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055" windowHeight="7440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57" i="1"/>
  <c r="E57"/>
  <c r="I56"/>
  <c r="J56" s="1"/>
  <c r="I27"/>
  <c r="I26"/>
  <c r="I5"/>
  <c r="J5" s="1"/>
  <c r="I6"/>
  <c r="J6" s="1"/>
  <c r="I7"/>
  <c r="J7" s="1"/>
  <c r="I8"/>
  <c r="J8" s="1"/>
  <c r="I9"/>
  <c r="J9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4"/>
  <c r="J4" s="1"/>
  <c r="G28"/>
  <c r="E28"/>
  <c r="G19"/>
  <c r="E19"/>
  <c r="I19" l="1"/>
  <c r="J19" s="1"/>
  <c r="I28"/>
  <c r="I57"/>
  <c r="J57" s="1"/>
</calcChain>
</file>

<file path=xl/sharedStrings.xml><?xml version="1.0" encoding="utf-8"?>
<sst xmlns="http://schemas.openxmlformats.org/spreadsheetml/2006/main" count="496" uniqueCount="90">
  <si>
    <t>หมวดค่าครุภัณฑ์</t>
  </si>
  <si>
    <t>ลำดับ</t>
  </si>
  <si>
    <t>ชื่อโครงการ</t>
  </si>
  <si>
    <t>งบประมาณที่ได้รับ</t>
  </si>
  <si>
    <t>(บาท)</t>
  </si>
  <si>
    <t>งบประมาณที่ใช้จ่ายจริง</t>
  </si>
  <si>
    <t>ส่วนต่าง</t>
  </si>
  <si>
    <t>คิดเป็น</t>
  </si>
  <si>
    <t>ร้อยละ</t>
  </si>
  <si>
    <t>ประเภทจัดหา</t>
  </si>
  <si>
    <t>จัดซื้อ</t>
  </si>
  <si>
    <t>จัดจ้าง</t>
  </si>
  <si>
    <t>วิธีการ</t>
  </si>
  <si>
    <t>เฉพาะเจาะจง</t>
  </si>
  <si>
    <t>e-bidding</t>
  </si>
  <si>
    <t>หมายเหตุ</t>
  </si>
  <si>
    <t>เครื่องปรับระดับแรงดันไฟฟ้า</t>
  </si>
  <si>
    <t>เครื่องถ่ายเอกสารระบบดิจิตอล (ขาวดำ)</t>
  </si>
  <si>
    <t>เครื่องพิมพ์แบบฉีดหมึก</t>
  </si>
  <si>
    <t>เครื่องตัดหญ้าแบบข้อแข็ง จำนวน 2 เครื่อง</t>
  </si>
  <si>
    <t>โต๊ะพับอเนกประสงค์ จำนวน 5 ตัว</t>
  </si>
  <si>
    <t xml:space="preserve">โต๊ะทำงานแบบเหล็ก </t>
  </si>
  <si>
    <t>เครื่องพิมพ์เลเซอร์ หรือ LED ขาวดำ</t>
  </si>
  <si>
    <t>เครื่องพิมพ์แบบฉีดหมึกพร้อมติดตั้งถังหมึก</t>
  </si>
  <si>
    <t>ตู้เก็บเอกสาร ขนาด 20 ช่อง</t>
  </si>
  <si>
    <t>กันเงิน</t>
  </si>
  <si>
    <t>จัดซื้อทุ่นท่าเทียบเรือลอยน้ำ ม.4</t>
  </si>
  <si>
    <t>จัดซื้อหม้อแปลงไฟฟ้า</t>
  </si>
  <si>
    <t>จัดซื้อหม้อแปลงไฟฟ้า ประปาอ่างเก็บน้ำ</t>
  </si>
  <si>
    <t>สะสม</t>
  </si>
  <si>
    <t>เงินสะสม</t>
  </si>
  <si>
    <t>หม้อแปลงไฟฟ้าบ้านปากจก</t>
  </si>
  <si>
    <t>หม้อแปลงไฟฟ้าศูนย์เรียนรู้อันดามัน</t>
  </si>
  <si>
    <t>จัดซื้อชุดโคมไฟ จำนวน 90 ชุด</t>
  </si>
  <si>
    <t>จัดซื้อถังน้ำพลาสติก ขนาด 1,000 ลิตร</t>
  </si>
  <si>
    <t>รวม</t>
  </si>
  <si>
    <t>หมวดที่ดินและสิ่งก่อสร้าง</t>
  </si>
  <si>
    <t>โครงการปรับปรุงอาคารศูนย์บริการ</t>
  </si>
  <si>
    <t>นักท่องเที่ยว</t>
  </si>
  <si>
    <t xml:space="preserve"> /</t>
  </si>
  <si>
    <t xml:space="preserve"> </t>
  </si>
  <si>
    <t>แหล่งที่มาเงินงบประมาณ</t>
  </si>
  <si>
    <t>องค์การบริหารส่วนตำบลเกาะพระทอง</t>
  </si>
  <si>
    <t>อำเภอคุระบุรี จังหวัดพังงา</t>
  </si>
  <si>
    <t>งบประมาณค้างจ่าย</t>
  </si>
  <si>
    <t xml:space="preserve">  /</t>
  </si>
  <si>
    <t>เครื่องถ่ายเอกสารระบบดิจิตอล</t>
  </si>
  <si>
    <t>เงินงบประมาณ</t>
  </si>
  <si>
    <t>เครื่องตัดหญ้าแบบข้อแข็ง</t>
  </si>
  <si>
    <t>โต๊ะพับเอนกประสงค์</t>
  </si>
  <si>
    <t>โต๊ะทำงานแบบเหล็ก</t>
  </si>
  <si>
    <t>เครื่องพิมพ์เลเซอร์ หรือ LED</t>
  </si>
  <si>
    <t>ตู้เหล็กเก็บเอกสาร 20 ช่อง</t>
  </si>
  <si>
    <t>ถังน้ำพลาสติก ขนาด 1000 ลิตร</t>
  </si>
  <si>
    <t>ติดตั้งทุ่นท่าเทียบเรือลอยน้ำ ม.4</t>
  </si>
  <si>
    <t>ปรับปรุงศูนย์บริการนักท่องเที่ยว</t>
  </si>
  <si>
    <t>จัดซื้อชุมโคมไฟ จำนวน 90 ชุด</t>
  </si>
  <si>
    <t>จ้างเหมาจัดทำโรงเรือน</t>
  </si>
  <si>
    <t>จัดซื้อวัสดุก่อสร้าง</t>
  </si>
  <si>
    <t>ค่าซ่อมแซมรถยนต์ส่วนกลาง</t>
  </si>
  <si>
    <t>จัดซื้อวัสดุงานบ้านงานครัว</t>
  </si>
  <si>
    <t>จัดซื้อวัคซีนโรคพิษสุนัขบ้า</t>
  </si>
  <si>
    <t>จัดซื้อวัสดุอุปกรณ์โครงการลอยเรือมอแกน</t>
  </si>
  <si>
    <t>วัสดุก่อสร้าง</t>
  </si>
  <si>
    <t>วัสดุสำนักงาน</t>
  </si>
  <si>
    <t>ซ่อมแซมเรือหัวโทง</t>
  </si>
  <si>
    <t>วัสดุอื่น</t>
  </si>
  <si>
    <t>วัสดุคอมพิวเตอร์</t>
  </si>
  <si>
    <t>รายการจัดซื้อจัดจ้างหรือการจัดหาพัสดุ และความก้าวหน้าการจัดซื้อจัดจ้างหรือการจัดหาพัสดุ ประจำปี 2567</t>
  </si>
  <si>
    <t>วัสดุการเกษตร</t>
  </si>
  <si>
    <t>.ซ่อมแซมเครื่องคอมพิวเตอร์</t>
  </si>
  <si>
    <t>ค่าอาหารว่างและเครื่องดื่ม</t>
  </si>
  <si>
    <t>จ้างเหมาดูแลเว็บไซต์</t>
  </si>
  <si>
    <t>จ้างเหมาบริการแพบรรทุกรถยนต์</t>
  </si>
  <si>
    <t>จ้างเหมาบริการก่อสร้างบ้านพักครู</t>
  </si>
  <si>
    <t>จ้างเหมาบริการป้ายไวนิลภาษี</t>
  </si>
  <si>
    <t xml:space="preserve">           /</t>
  </si>
  <si>
    <t>ป้ายไวนิลวันต้นไม้</t>
  </si>
  <si>
    <t>ค่าซ่อมแซมเครื่องปริ้น</t>
  </si>
  <si>
    <t>ซ่อมแซมรถยนต์ส่วนกลาง</t>
  </si>
  <si>
    <t>ป้ายไวนิลรณรงค์ยาเสพติด</t>
  </si>
  <si>
    <t>วัสดุวิทยาศาสตร์หรือการแพทย์</t>
  </si>
  <si>
    <t>จัดซื้อวัสดุโครงการแห่เทียนฯ</t>
  </si>
  <si>
    <t>จ้างเหมาบริการโครงการแห่เทียน</t>
  </si>
  <si>
    <t>วัสดุงานบ้านงานครัว</t>
  </si>
  <si>
    <t>วัสดุยานพาหนะและขนส่ง</t>
  </si>
  <si>
    <t>วัสดุไฟฟ้าและวิทยุ</t>
  </si>
  <si>
    <t>ป้ายไวนิลแข่งขันกีฬา</t>
  </si>
  <si>
    <t>ป้ายไวนิลเฉลิมพระชนพรรษาพันปีหลวง</t>
  </si>
  <si>
    <t>วัสดุโครงการแข่งขันกีฬา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</si>
</sst>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3" fontId="2" fillId="0" borderId="1" xfId="0" applyNumberFormat="1" applyFont="1" applyBorder="1"/>
    <xf numFmtId="43" fontId="3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3" fontId="2" fillId="0" borderId="2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43" fontId="2" fillId="0" borderId="2" xfId="0" applyNumberFormat="1" applyFont="1" applyBorder="1" applyAlignment="1">
      <alignment horizontal="center"/>
    </xf>
    <xf numFmtId="43" fontId="2" fillId="0" borderId="4" xfId="0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0"/>
  <sheetViews>
    <sheetView zoomScale="110" zoomScaleNormal="110" workbookViewId="0">
      <selection activeCell="A2" sqref="A2:L19"/>
    </sheetView>
  </sheetViews>
  <sheetFormatPr defaultRowHeight="14.25"/>
  <cols>
    <col min="1" max="1" width="5.125" customWidth="1"/>
    <col min="4" max="4" width="9.5" customWidth="1"/>
    <col min="6" max="6" width="5" customWidth="1"/>
    <col min="8" max="8" width="7.375" customWidth="1"/>
    <col min="9" max="9" width="11.75" customWidth="1"/>
    <col min="10" max="10" width="8.875" customWidth="1"/>
    <col min="11" max="11" width="7" customWidth="1"/>
    <col min="12" max="12" width="6.75" customWidth="1"/>
    <col min="13" max="13" width="11.625" customWidth="1"/>
    <col min="14" max="14" width="8.75" customWidth="1"/>
    <col min="15" max="15" width="7.5" customWidth="1"/>
  </cols>
  <sheetData>
    <row r="1" spans="1:15" ht="21.7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</row>
    <row r="2" spans="1:15" ht="21.75">
      <c r="A2" s="23" t="s">
        <v>1</v>
      </c>
      <c r="B2" s="25" t="s">
        <v>2</v>
      </c>
      <c r="C2" s="26"/>
      <c r="D2" s="27"/>
      <c r="E2" s="31" t="s">
        <v>3</v>
      </c>
      <c r="F2" s="31"/>
      <c r="G2" s="32" t="s">
        <v>5</v>
      </c>
      <c r="H2" s="33"/>
      <c r="I2" s="6" t="s">
        <v>6</v>
      </c>
      <c r="J2" s="6" t="s">
        <v>7</v>
      </c>
      <c r="K2" s="34" t="s">
        <v>9</v>
      </c>
      <c r="L2" s="34"/>
      <c r="M2" s="34" t="s">
        <v>12</v>
      </c>
      <c r="N2" s="34"/>
      <c r="O2" s="23" t="s">
        <v>15</v>
      </c>
    </row>
    <row r="3" spans="1:15" ht="21.75">
      <c r="A3" s="24"/>
      <c r="B3" s="28"/>
      <c r="C3" s="29"/>
      <c r="D3" s="30"/>
      <c r="E3" s="35" t="s">
        <v>4</v>
      </c>
      <c r="F3" s="35"/>
      <c r="G3" s="36" t="s">
        <v>4</v>
      </c>
      <c r="H3" s="37"/>
      <c r="I3" s="7" t="s">
        <v>4</v>
      </c>
      <c r="J3" s="7" t="s">
        <v>8</v>
      </c>
      <c r="K3" s="5" t="s">
        <v>10</v>
      </c>
      <c r="L3" s="5" t="s">
        <v>11</v>
      </c>
      <c r="M3" s="5" t="s">
        <v>13</v>
      </c>
      <c r="N3" s="5" t="s">
        <v>14</v>
      </c>
      <c r="O3" s="24"/>
    </row>
    <row r="4" spans="1:15" ht="21.75">
      <c r="A4" s="3">
        <v>1</v>
      </c>
      <c r="B4" s="13" t="s">
        <v>16</v>
      </c>
      <c r="C4" s="14"/>
      <c r="D4" s="15"/>
      <c r="E4" s="16">
        <v>30000</v>
      </c>
      <c r="F4" s="17"/>
      <c r="G4" s="16">
        <v>28300</v>
      </c>
      <c r="H4" s="17"/>
      <c r="I4" s="8">
        <f>+E4-G4</f>
        <v>1700</v>
      </c>
      <c r="J4" s="8">
        <f>+I4*100/E4</f>
        <v>5.666666666666667</v>
      </c>
      <c r="K4" s="3" t="s">
        <v>39</v>
      </c>
      <c r="L4" s="10"/>
      <c r="M4" s="3" t="s">
        <v>39</v>
      </c>
      <c r="N4" s="10"/>
      <c r="O4" s="2" t="s">
        <v>25</v>
      </c>
    </row>
    <row r="5" spans="1:15" ht="21.75">
      <c r="A5" s="3">
        <v>2</v>
      </c>
      <c r="B5" s="13" t="s">
        <v>17</v>
      </c>
      <c r="C5" s="14"/>
      <c r="D5" s="15"/>
      <c r="E5" s="16">
        <v>180000</v>
      </c>
      <c r="F5" s="17"/>
      <c r="G5" s="16">
        <v>180000</v>
      </c>
      <c r="H5" s="17"/>
      <c r="I5" s="8">
        <f t="shared" ref="I5:I19" si="0">+E5-G5</f>
        <v>0</v>
      </c>
      <c r="J5" s="8">
        <f t="shared" ref="J5:J19" si="1">+I5*100/E5</f>
        <v>0</v>
      </c>
      <c r="K5" s="3" t="s">
        <v>39</v>
      </c>
      <c r="L5" s="10"/>
      <c r="M5" s="3" t="s">
        <v>39</v>
      </c>
      <c r="N5" s="10"/>
      <c r="O5" s="2" t="s">
        <v>25</v>
      </c>
    </row>
    <row r="6" spans="1:15" ht="21.75">
      <c r="A6" s="3">
        <v>3</v>
      </c>
      <c r="B6" s="13" t="s">
        <v>18</v>
      </c>
      <c r="C6" s="14"/>
      <c r="D6" s="15"/>
      <c r="E6" s="16">
        <v>4100</v>
      </c>
      <c r="F6" s="17"/>
      <c r="G6" s="16">
        <v>3990</v>
      </c>
      <c r="H6" s="17"/>
      <c r="I6" s="8">
        <f t="shared" si="0"/>
        <v>110</v>
      </c>
      <c r="J6" s="8">
        <f t="shared" si="1"/>
        <v>2.6829268292682928</v>
      </c>
      <c r="K6" s="3" t="s">
        <v>39</v>
      </c>
      <c r="L6" s="10"/>
      <c r="M6" s="3" t="s">
        <v>39</v>
      </c>
      <c r="N6" s="10"/>
      <c r="O6" s="2"/>
    </row>
    <row r="7" spans="1:15" ht="21.75">
      <c r="A7" s="3">
        <v>4</v>
      </c>
      <c r="B7" s="13" t="s">
        <v>19</v>
      </c>
      <c r="C7" s="14"/>
      <c r="D7" s="15"/>
      <c r="E7" s="16">
        <v>19000</v>
      </c>
      <c r="F7" s="17"/>
      <c r="G7" s="16">
        <v>13000</v>
      </c>
      <c r="H7" s="17"/>
      <c r="I7" s="8">
        <f t="shared" si="0"/>
        <v>6000</v>
      </c>
      <c r="J7" s="8">
        <f t="shared" si="1"/>
        <v>31.578947368421051</v>
      </c>
      <c r="K7" s="3" t="s">
        <v>39</v>
      </c>
      <c r="L7" s="10"/>
      <c r="M7" s="3" t="s">
        <v>39</v>
      </c>
      <c r="N7" s="10"/>
      <c r="O7" s="2" t="s">
        <v>25</v>
      </c>
    </row>
    <row r="8" spans="1:15" ht="21.75">
      <c r="A8" s="3">
        <v>5</v>
      </c>
      <c r="B8" s="13" t="s">
        <v>20</v>
      </c>
      <c r="C8" s="14"/>
      <c r="D8" s="15"/>
      <c r="E8" s="16">
        <v>8000</v>
      </c>
      <c r="F8" s="17"/>
      <c r="G8" s="16">
        <v>7950</v>
      </c>
      <c r="H8" s="17"/>
      <c r="I8" s="8">
        <f t="shared" si="0"/>
        <v>50</v>
      </c>
      <c r="J8" s="8">
        <f t="shared" si="1"/>
        <v>0.625</v>
      </c>
      <c r="K8" s="3" t="s">
        <v>39</v>
      </c>
      <c r="L8" s="10"/>
      <c r="M8" s="3" t="s">
        <v>39</v>
      </c>
      <c r="N8" s="10"/>
      <c r="O8" s="2"/>
    </row>
    <row r="9" spans="1:15" ht="21.75">
      <c r="A9" s="3">
        <v>6</v>
      </c>
      <c r="B9" s="13" t="s">
        <v>21</v>
      </c>
      <c r="C9" s="14"/>
      <c r="D9" s="15"/>
      <c r="E9" s="16">
        <v>5200</v>
      </c>
      <c r="F9" s="17"/>
      <c r="G9" s="16">
        <v>5200</v>
      </c>
      <c r="H9" s="17"/>
      <c r="I9" s="8">
        <f t="shared" si="0"/>
        <v>0</v>
      </c>
      <c r="J9" s="8">
        <f t="shared" si="1"/>
        <v>0</v>
      </c>
      <c r="K9" s="3" t="s">
        <v>39</v>
      </c>
      <c r="L9" s="10"/>
      <c r="M9" s="3" t="s">
        <v>39</v>
      </c>
      <c r="N9" s="10"/>
      <c r="O9" s="2"/>
    </row>
    <row r="10" spans="1:15" ht="21.75">
      <c r="A10" s="3">
        <v>7</v>
      </c>
      <c r="B10" s="13" t="s">
        <v>22</v>
      </c>
      <c r="C10" s="14"/>
      <c r="D10" s="15"/>
      <c r="E10" s="16">
        <v>3300</v>
      </c>
      <c r="F10" s="17"/>
      <c r="G10" s="16">
        <v>3080</v>
      </c>
      <c r="H10" s="17"/>
      <c r="I10" s="8">
        <f t="shared" si="0"/>
        <v>220</v>
      </c>
      <c r="J10" s="8">
        <f t="shared" si="1"/>
        <v>6.666666666666667</v>
      </c>
      <c r="K10" s="3" t="s">
        <v>39</v>
      </c>
      <c r="L10" s="10"/>
      <c r="M10" s="3" t="s">
        <v>39</v>
      </c>
      <c r="N10" s="10"/>
      <c r="O10" s="2"/>
    </row>
    <row r="11" spans="1:15" ht="21.75">
      <c r="A11" s="3">
        <v>8</v>
      </c>
      <c r="B11" s="13" t="s">
        <v>23</v>
      </c>
      <c r="C11" s="14"/>
      <c r="D11" s="15"/>
      <c r="E11" s="16">
        <v>4100</v>
      </c>
      <c r="F11" s="17"/>
      <c r="G11" s="16">
        <v>4100</v>
      </c>
      <c r="H11" s="17"/>
      <c r="I11" s="8">
        <f t="shared" si="0"/>
        <v>0</v>
      </c>
      <c r="J11" s="8">
        <f t="shared" si="1"/>
        <v>0</v>
      </c>
      <c r="K11" s="3" t="s">
        <v>39</v>
      </c>
      <c r="L11" s="10"/>
      <c r="M11" s="3" t="s">
        <v>39</v>
      </c>
      <c r="N11" s="10"/>
      <c r="O11" s="2"/>
    </row>
    <row r="12" spans="1:15" ht="21.75">
      <c r="A12" s="3">
        <v>9</v>
      </c>
      <c r="B12" s="13" t="s">
        <v>24</v>
      </c>
      <c r="C12" s="14"/>
      <c r="D12" s="15"/>
      <c r="E12" s="16">
        <v>3500</v>
      </c>
      <c r="F12" s="17"/>
      <c r="G12" s="16">
        <v>3200</v>
      </c>
      <c r="H12" s="17"/>
      <c r="I12" s="8">
        <f t="shared" si="0"/>
        <v>300</v>
      </c>
      <c r="J12" s="8">
        <f t="shared" si="1"/>
        <v>8.5714285714285712</v>
      </c>
      <c r="K12" s="3" t="s">
        <v>39</v>
      </c>
      <c r="L12" s="10"/>
      <c r="M12" s="3" t="s">
        <v>39</v>
      </c>
      <c r="N12" s="10"/>
      <c r="O12" s="2"/>
    </row>
    <row r="13" spans="1:15" ht="21.75">
      <c r="A13" s="3">
        <v>10</v>
      </c>
      <c r="B13" s="13" t="s">
        <v>27</v>
      </c>
      <c r="C13" s="14"/>
      <c r="D13" s="15"/>
      <c r="E13" s="16">
        <v>550500</v>
      </c>
      <c r="F13" s="17"/>
      <c r="G13" s="16">
        <v>549000.1</v>
      </c>
      <c r="H13" s="17"/>
      <c r="I13" s="8">
        <f t="shared" si="0"/>
        <v>1499.9000000000233</v>
      </c>
      <c r="J13" s="8">
        <f t="shared" si="1"/>
        <v>0.27246139872843295</v>
      </c>
      <c r="K13" s="3" t="s">
        <v>39</v>
      </c>
      <c r="L13" s="10"/>
      <c r="M13" s="3" t="s">
        <v>39</v>
      </c>
      <c r="N13" s="10"/>
      <c r="O13" s="2"/>
    </row>
    <row r="14" spans="1:15" ht="21.75">
      <c r="A14" s="3">
        <v>11</v>
      </c>
      <c r="B14" s="13" t="s">
        <v>28</v>
      </c>
      <c r="C14" s="14"/>
      <c r="D14" s="15"/>
      <c r="E14" s="16">
        <v>585800</v>
      </c>
      <c r="F14" s="17"/>
      <c r="G14" s="16">
        <v>585724.28</v>
      </c>
      <c r="H14" s="17"/>
      <c r="I14" s="8">
        <f t="shared" si="0"/>
        <v>75.71999999997206</v>
      </c>
      <c r="J14" s="8">
        <f t="shared" si="1"/>
        <v>1.2925913280978502E-2</v>
      </c>
      <c r="K14" s="3" t="s">
        <v>39</v>
      </c>
      <c r="L14" s="10"/>
      <c r="M14" s="3" t="s">
        <v>39</v>
      </c>
      <c r="N14" s="10"/>
      <c r="O14" s="2" t="s">
        <v>30</v>
      </c>
    </row>
    <row r="15" spans="1:15" ht="21.75">
      <c r="A15" s="3">
        <v>12</v>
      </c>
      <c r="B15" s="13" t="s">
        <v>31</v>
      </c>
      <c r="C15" s="14"/>
      <c r="D15" s="15"/>
      <c r="E15" s="16">
        <v>383000</v>
      </c>
      <c r="F15" s="17"/>
      <c r="G15" s="16">
        <v>382897.52</v>
      </c>
      <c r="H15" s="17"/>
      <c r="I15" s="8">
        <f t="shared" si="0"/>
        <v>102.47999999998137</v>
      </c>
      <c r="J15" s="8">
        <f t="shared" si="1"/>
        <v>2.6757180156653099E-2</v>
      </c>
      <c r="K15" s="3" t="s">
        <v>39</v>
      </c>
      <c r="L15" s="10"/>
      <c r="M15" s="3" t="s">
        <v>39</v>
      </c>
      <c r="N15" s="10"/>
      <c r="O15" s="2" t="s">
        <v>30</v>
      </c>
    </row>
    <row r="16" spans="1:15" ht="21.75">
      <c r="A16" s="3">
        <v>13</v>
      </c>
      <c r="B16" s="13" t="s">
        <v>32</v>
      </c>
      <c r="C16" s="14"/>
      <c r="D16" s="15"/>
      <c r="E16" s="16">
        <v>346500</v>
      </c>
      <c r="F16" s="17"/>
      <c r="G16" s="16">
        <v>346490.44</v>
      </c>
      <c r="H16" s="17"/>
      <c r="I16" s="8">
        <f t="shared" si="0"/>
        <v>9.5599999999976717</v>
      </c>
      <c r="J16" s="8">
        <f t="shared" si="1"/>
        <v>2.7590187590180869E-3</v>
      </c>
      <c r="K16" s="3" t="s">
        <v>39</v>
      </c>
      <c r="L16" s="10"/>
      <c r="M16" s="3" t="s">
        <v>39</v>
      </c>
      <c r="N16" s="10"/>
      <c r="O16" s="2" t="s">
        <v>30</v>
      </c>
    </row>
    <row r="17" spans="1:15" ht="21.75">
      <c r="A17" s="3">
        <v>14</v>
      </c>
      <c r="B17" s="13" t="s">
        <v>33</v>
      </c>
      <c r="C17" s="14"/>
      <c r="D17" s="15"/>
      <c r="E17" s="16">
        <v>475000</v>
      </c>
      <c r="F17" s="17"/>
      <c r="G17" s="16">
        <v>471870</v>
      </c>
      <c r="H17" s="17"/>
      <c r="I17" s="8">
        <f t="shared" si="0"/>
        <v>3130</v>
      </c>
      <c r="J17" s="8">
        <f t="shared" si="1"/>
        <v>0.65894736842105261</v>
      </c>
      <c r="K17" s="3" t="s">
        <v>39</v>
      </c>
      <c r="L17" s="10"/>
      <c r="M17" s="3" t="s">
        <v>39</v>
      </c>
      <c r="N17" s="10"/>
      <c r="O17" s="2" t="s">
        <v>25</v>
      </c>
    </row>
    <row r="18" spans="1:15" ht="21.75">
      <c r="A18" s="3">
        <v>15</v>
      </c>
      <c r="B18" s="13" t="s">
        <v>34</v>
      </c>
      <c r="C18" s="14"/>
      <c r="D18" s="15"/>
      <c r="E18" s="16">
        <v>499200</v>
      </c>
      <c r="F18" s="17"/>
      <c r="G18" s="16">
        <v>499200</v>
      </c>
      <c r="H18" s="17"/>
      <c r="I18" s="8">
        <f t="shared" si="0"/>
        <v>0</v>
      </c>
      <c r="J18" s="8">
        <f t="shared" si="1"/>
        <v>0</v>
      </c>
      <c r="K18" s="3" t="s">
        <v>39</v>
      </c>
      <c r="L18" s="10"/>
      <c r="M18" s="3" t="s">
        <v>39</v>
      </c>
      <c r="N18" s="10"/>
      <c r="O18" s="2"/>
    </row>
    <row r="19" spans="1:15" ht="21.75">
      <c r="A19" s="18" t="s">
        <v>35</v>
      </c>
      <c r="B19" s="19"/>
      <c r="C19" s="19"/>
      <c r="D19" s="20"/>
      <c r="E19" s="21">
        <f>SUM(E4:E18)</f>
        <v>3097200</v>
      </c>
      <c r="F19" s="22"/>
      <c r="G19" s="21">
        <f>SUM(G4:G18)</f>
        <v>3084002.34</v>
      </c>
      <c r="H19" s="22"/>
      <c r="I19" s="9">
        <f t="shared" si="0"/>
        <v>13197.660000000149</v>
      </c>
      <c r="J19" s="9">
        <f t="shared" si="1"/>
        <v>0.4261158465711013</v>
      </c>
      <c r="K19" s="4"/>
      <c r="L19" s="11"/>
      <c r="M19" s="11"/>
      <c r="N19" s="11"/>
      <c r="O19" s="4"/>
    </row>
    <row r="20" spans="1:15" ht="21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5" ht="21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5" ht="21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5" ht="21.75">
      <c r="A23" s="18" t="s">
        <v>36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1.75">
      <c r="A24" s="23" t="s">
        <v>1</v>
      </c>
      <c r="B24" s="25" t="s">
        <v>2</v>
      </c>
      <c r="C24" s="26"/>
      <c r="D24" s="27"/>
      <c r="E24" s="31" t="s">
        <v>3</v>
      </c>
      <c r="F24" s="31"/>
      <c r="G24" s="32" t="s">
        <v>5</v>
      </c>
      <c r="H24" s="33"/>
      <c r="I24" s="6" t="s">
        <v>6</v>
      </c>
      <c r="J24" s="6" t="s">
        <v>7</v>
      </c>
      <c r="K24" s="34" t="s">
        <v>9</v>
      </c>
      <c r="L24" s="34"/>
      <c r="M24" s="34" t="s">
        <v>12</v>
      </c>
      <c r="N24" s="34"/>
      <c r="O24" s="4" t="s">
        <v>15</v>
      </c>
    </row>
    <row r="25" spans="1:15" ht="21.75">
      <c r="A25" s="24"/>
      <c r="B25" s="28"/>
      <c r="C25" s="29"/>
      <c r="D25" s="30"/>
      <c r="E25" s="35" t="s">
        <v>4</v>
      </c>
      <c r="F25" s="35"/>
      <c r="G25" s="36" t="s">
        <v>4</v>
      </c>
      <c r="H25" s="37"/>
      <c r="I25" s="7" t="s">
        <v>4</v>
      </c>
      <c r="J25" s="7" t="s">
        <v>8</v>
      </c>
      <c r="K25" s="5" t="s">
        <v>10</v>
      </c>
      <c r="L25" s="5" t="s">
        <v>11</v>
      </c>
      <c r="M25" s="5" t="s">
        <v>13</v>
      </c>
      <c r="N25" s="5" t="s">
        <v>14</v>
      </c>
      <c r="O25" s="4"/>
    </row>
    <row r="26" spans="1:15" ht="21.75">
      <c r="A26" s="3">
        <v>1</v>
      </c>
      <c r="B26" s="13" t="s">
        <v>37</v>
      </c>
      <c r="C26" s="14"/>
      <c r="D26" s="15"/>
      <c r="E26" s="16">
        <v>485000</v>
      </c>
      <c r="F26" s="17"/>
      <c r="G26" s="16">
        <v>485000</v>
      </c>
      <c r="H26" s="17"/>
      <c r="I26" s="8">
        <f>+E26-G26</f>
        <v>0</v>
      </c>
      <c r="J26" s="2"/>
      <c r="K26" s="2" t="s">
        <v>40</v>
      </c>
      <c r="L26" s="3" t="s">
        <v>39</v>
      </c>
      <c r="M26" s="2"/>
      <c r="N26" s="2"/>
      <c r="O26" s="2" t="s">
        <v>25</v>
      </c>
    </row>
    <row r="27" spans="1:15" ht="21.75">
      <c r="A27" s="3"/>
      <c r="B27" s="13" t="s">
        <v>38</v>
      </c>
      <c r="C27" s="14"/>
      <c r="D27" s="15"/>
      <c r="E27" s="16"/>
      <c r="F27" s="17"/>
      <c r="G27" s="16"/>
      <c r="H27" s="17"/>
      <c r="I27" s="8">
        <f t="shared" ref="I27:I28" si="2">+E27-G27</f>
        <v>0</v>
      </c>
      <c r="J27" s="2"/>
      <c r="K27" s="2"/>
      <c r="L27" s="2"/>
      <c r="M27" s="2"/>
      <c r="N27" s="2"/>
      <c r="O27" s="2"/>
    </row>
    <row r="28" spans="1:15" ht="21.75">
      <c r="A28" s="18" t="s">
        <v>35</v>
      </c>
      <c r="B28" s="19"/>
      <c r="C28" s="19"/>
      <c r="D28" s="20"/>
      <c r="E28" s="21">
        <f>SUM(E26:E27)</f>
        <v>485000</v>
      </c>
      <c r="F28" s="22"/>
      <c r="G28" s="21">
        <f>SUM(G26:G27)</f>
        <v>485000</v>
      </c>
      <c r="H28" s="22"/>
      <c r="I28" s="8">
        <f t="shared" si="2"/>
        <v>0</v>
      </c>
      <c r="J28" s="4"/>
      <c r="K28" s="4"/>
      <c r="L28" s="4"/>
      <c r="M28" s="4"/>
      <c r="N28" s="4"/>
      <c r="O28" s="4"/>
    </row>
    <row r="29" spans="1:15" ht="21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5" ht="21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5" ht="21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53" spans="1:15" ht="21.75">
      <c r="A53" s="18" t="s">
        <v>0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20"/>
    </row>
    <row r="54" spans="1:15" ht="21.75">
      <c r="A54" s="23" t="s">
        <v>1</v>
      </c>
      <c r="B54" s="25" t="s">
        <v>2</v>
      </c>
      <c r="C54" s="26"/>
      <c r="D54" s="27"/>
      <c r="E54" s="31" t="s">
        <v>3</v>
      </c>
      <c r="F54" s="31"/>
      <c r="G54" s="32" t="s">
        <v>5</v>
      </c>
      <c r="H54" s="33"/>
      <c r="I54" s="6" t="s">
        <v>6</v>
      </c>
      <c r="J54" s="6" t="s">
        <v>7</v>
      </c>
      <c r="K54" s="34" t="s">
        <v>9</v>
      </c>
      <c r="L54" s="34"/>
      <c r="M54" s="34" t="s">
        <v>12</v>
      </c>
      <c r="N54" s="34"/>
      <c r="O54" s="23" t="s">
        <v>15</v>
      </c>
    </row>
    <row r="55" spans="1:15" ht="21.75">
      <c r="A55" s="24"/>
      <c r="B55" s="28"/>
      <c r="C55" s="29"/>
      <c r="D55" s="30"/>
      <c r="E55" s="35" t="s">
        <v>4</v>
      </c>
      <c r="F55" s="35"/>
      <c r="G55" s="36" t="s">
        <v>4</v>
      </c>
      <c r="H55" s="37"/>
      <c r="I55" s="7" t="s">
        <v>4</v>
      </c>
      <c r="J55" s="7" t="s">
        <v>8</v>
      </c>
      <c r="K55" s="5" t="s">
        <v>10</v>
      </c>
      <c r="L55" s="5" t="s">
        <v>11</v>
      </c>
      <c r="M55" s="5" t="s">
        <v>13</v>
      </c>
      <c r="N55" s="5" t="s">
        <v>14</v>
      </c>
      <c r="O55" s="24"/>
    </row>
    <row r="56" spans="1:15" ht="21.75">
      <c r="A56" s="3">
        <v>1</v>
      </c>
      <c r="B56" s="13" t="s">
        <v>26</v>
      </c>
      <c r="C56" s="14"/>
      <c r="D56" s="15"/>
      <c r="E56" s="16">
        <v>3710000</v>
      </c>
      <c r="F56" s="17"/>
      <c r="G56" s="16">
        <v>2280000</v>
      </c>
      <c r="H56" s="17"/>
      <c r="I56" s="8">
        <f t="shared" ref="I56:I57" si="3">+E56-G56</f>
        <v>1430000</v>
      </c>
      <c r="J56" s="8">
        <f t="shared" ref="J56:J57" si="4">+I56*100/E56</f>
        <v>38.544474393530997</v>
      </c>
      <c r="K56" s="3" t="s">
        <v>39</v>
      </c>
      <c r="L56" s="10"/>
      <c r="M56" s="3"/>
      <c r="N56" s="3" t="s">
        <v>39</v>
      </c>
      <c r="O56" s="2" t="s">
        <v>29</v>
      </c>
    </row>
    <row r="57" spans="1:15" ht="21.75">
      <c r="A57" s="18" t="s">
        <v>35</v>
      </c>
      <c r="B57" s="19"/>
      <c r="C57" s="19"/>
      <c r="D57" s="20"/>
      <c r="E57" s="21">
        <f>SUM(E56:E56)</f>
        <v>3710000</v>
      </c>
      <c r="F57" s="22"/>
      <c r="G57" s="21">
        <f>SUM(G56:G56)</f>
        <v>2280000</v>
      </c>
      <c r="H57" s="22"/>
      <c r="I57" s="9">
        <f t="shared" si="3"/>
        <v>1430000</v>
      </c>
      <c r="J57" s="9">
        <f t="shared" si="4"/>
        <v>38.544474393530997</v>
      </c>
      <c r="K57" s="4"/>
      <c r="L57" s="11"/>
      <c r="M57" s="11"/>
      <c r="N57" s="11"/>
      <c r="O57" s="4"/>
    </row>
    <row r="58" spans="1:15" ht="21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5" ht="21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5" ht="21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</sheetData>
  <mergeCells count="92">
    <mergeCell ref="A57:D57"/>
    <mergeCell ref="E57:F57"/>
    <mergeCell ref="G57:H57"/>
    <mergeCell ref="B56:D56"/>
    <mergeCell ref="E56:F56"/>
    <mergeCell ref="G56:H56"/>
    <mergeCell ref="A53:O53"/>
    <mergeCell ref="A54:A55"/>
    <mergeCell ref="B54:D55"/>
    <mergeCell ref="E54:F54"/>
    <mergeCell ref="G54:H54"/>
    <mergeCell ref="K54:L54"/>
    <mergeCell ref="M54:N54"/>
    <mergeCell ref="O54:O55"/>
    <mergeCell ref="E55:F55"/>
    <mergeCell ref="G55:H55"/>
    <mergeCell ref="M2:N2"/>
    <mergeCell ref="A1:O1"/>
    <mergeCell ref="B2:D3"/>
    <mergeCell ref="A2:A3"/>
    <mergeCell ref="B4:D4"/>
    <mergeCell ref="E4:F4"/>
    <mergeCell ref="G4:H4"/>
    <mergeCell ref="O2:O3"/>
    <mergeCell ref="E2:F2"/>
    <mergeCell ref="E3:F3"/>
    <mergeCell ref="G2:H2"/>
    <mergeCell ref="G3:H3"/>
    <mergeCell ref="K2:L2"/>
    <mergeCell ref="G5:H5"/>
    <mergeCell ref="B6:D6"/>
    <mergeCell ref="B7:D7"/>
    <mergeCell ref="B15:D15"/>
    <mergeCell ref="B16:D16"/>
    <mergeCell ref="E9:F9"/>
    <mergeCell ref="E10:F10"/>
    <mergeCell ref="E11:F11"/>
    <mergeCell ref="E12:F12"/>
    <mergeCell ref="B8:D8"/>
    <mergeCell ref="B5:D5"/>
    <mergeCell ref="E5:F5"/>
    <mergeCell ref="B17:D17"/>
    <mergeCell ref="B18:D18"/>
    <mergeCell ref="B9:D9"/>
    <mergeCell ref="B10:D10"/>
    <mergeCell ref="B11:D11"/>
    <mergeCell ref="B12:D12"/>
    <mergeCell ref="B13:D13"/>
    <mergeCell ref="B14:D14"/>
    <mergeCell ref="E18:F18"/>
    <mergeCell ref="E19:F19"/>
    <mergeCell ref="G6:H6"/>
    <mergeCell ref="G7:H7"/>
    <mergeCell ref="G8:H8"/>
    <mergeCell ref="G9:H9"/>
    <mergeCell ref="G10:H10"/>
    <mergeCell ref="E13:F13"/>
    <mergeCell ref="E14:F14"/>
    <mergeCell ref="E15:F15"/>
    <mergeCell ref="E16:F16"/>
    <mergeCell ref="E17:F17"/>
    <mergeCell ref="E6:F6"/>
    <mergeCell ref="E7:F7"/>
    <mergeCell ref="E8:F8"/>
    <mergeCell ref="G16:H16"/>
    <mergeCell ref="G17:H17"/>
    <mergeCell ref="G18:H18"/>
    <mergeCell ref="G19:H19"/>
    <mergeCell ref="G11:H11"/>
    <mergeCell ref="G12:H12"/>
    <mergeCell ref="G13:H13"/>
    <mergeCell ref="G14:H14"/>
    <mergeCell ref="G15:H15"/>
    <mergeCell ref="A19:D19"/>
    <mergeCell ref="A23:O23"/>
    <mergeCell ref="A24:A25"/>
    <mergeCell ref="B24:D25"/>
    <mergeCell ref="E24:F24"/>
    <mergeCell ref="G24:H24"/>
    <mergeCell ref="K24:L24"/>
    <mergeCell ref="M24:N24"/>
    <mergeCell ref="E25:F25"/>
    <mergeCell ref="G25:H25"/>
    <mergeCell ref="B26:D26"/>
    <mergeCell ref="E26:F26"/>
    <mergeCell ref="G26:H26"/>
    <mergeCell ref="A28:D28"/>
    <mergeCell ref="E28:F28"/>
    <mergeCell ref="G28:H28"/>
    <mergeCell ref="B27:D27"/>
    <mergeCell ref="E27:F27"/>
    <mergeCell ref="G27:H27"/>
  </mergeCells>
  <pageMargins left="0.3" right="0.24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30"/>
  <sheetViews>
    <sheetView tabSelected="1" zoomScale="120" zoomScaleNormal="120" workbookViewId="0">
      <selection activeCell="B81" sqref="B81:D81"/>
    </sheetView>
  </sheetViews>
  <sheetFormatPr defaultRowHeight="14.25"/>
  <sheetData>
    <row r="1" spans="1:12" s="1" customFormat="1" ht="21.75">
      <c r="A1" s="38" t="s">
        <v>68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1" customFormat="1" ht="21.75">
      <c r="A2" s="38" t="s">
        <v>42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s="1" customFormat="1" ht="21.75">
      <c r="A3" s="39" t="s">
        <v>43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21.75">
      <c r="A4" s="23" t="s">
        <v>1</v>
      </c>
      <c r="B4" s="25" t="s">
        <v>2</v>
      </c>
      <c r="C4" s="26"/>
      <c r="D4" s="27"/>
      <c r="E4" s="31" t="s">
        <v>3</v>
      </c>
      <c r="F4" s="31"/>
      <c r="G4" s="32" t="s">
        <v>5</v>
      </c>
      <c r="H4" s="33"/>
      <c r="I4" s="25" t="s">
        <v>41</v>
      </c>
      <c r="J4" s="27"/>
      <c r="K4" s="34" t="s">
        <v>9</v>
      </c>
      <c r="L4" s="34"/>
    </row>
    <row r="5" spans="1:12" ht="21.75">
      <c r="A5" s="24"/>
      <c r="B5" s="28"/>
      <c r="C5" s="29"/>
      <c r="D5" s="30"/>
      <c r="E5" s="35" t="s">
        <v>4</v>
      </c>
      <c r="F5" s="35"/>
      <c r="G5" s="36" t="s">
        <v>4</v>
      </c>
      <c r="H5" s="37"/>
      <c r="I5" s="28"/>
      <c r="J5" s="30"/>
      <c r="K5" s="12" t="s">
        <v>10</v>
      </c>
      <c r="L5" s="12" t="s">
        <v>11</v>
      </c>
    </row>
    <row r="6" spans="1:12" ht="21.75">
      <c r="A6" s="3">
        <v>1</v>
      </c>
      <c r="B6" s="13" t="s">
        <v>16</v>
      </c>
      <c r="C6" s="14"/>
      <c r="D6" s="15"/>
      <c r="E6" s="16">
        <v>30000</v>
      </c>
      <c r="F6" s="17"/>
      <c r="G6" s="16">
        <v>28300</v>
      </c>
      <c r="H6" s="17"/>
      <c r="I6" s="40" t="s">
        <v>44</v>
      </c>
      <c r="J6" s="41"/>
      <c r="K6" s="3" t="s">
        <v>45</v>
      </c>
      <c r="L6" s="3"/>
    </row>
    <row r="7" spans="1:12" ht="21.75">
      <c r="A7" s="3">
        <v>2</v>
      </c>
      <c r="B7" s="13" t="s">
        <v>46</v>
      </c>
      <c r="C7" s="14"/>
      <c r="D7" s="15"/>
      <c r="E7" s="16">
        <v>180000</v>
      </c>
      <c r="F7" s="17"/>
      <c r="G7" s="16">
        <v>180000</v>
      </c>
      <c r="H7" s="17"/>
      <c r="I7" s="40" t="s">
        <v>44</v>
      </c>
      <c r="J7" s="41"/>
      <c r="K7" s="3" t="s">
        <v>45</v>
      </c>
      <c r="L7" s="10"/>
    </row>
    <row r="8" spans="1:12" ht="21.75">
      <c r="A8" s="3">
        <v>3</v>
      </c>
      <c r="B8" s="13" t="s">
        <v>18</v>
      </c>
      <c r="C8" s="14"/>
      <c r="D8" s="15"/>
      <c r="E8" s="16">
        <v>4100</v>
      </c>
      <c r="F8" s="17"/>
      <c r="G8" s="16">
        <v>3990</v>
      </c>
      <c r="H8" s="17"/>
      <c r="I8" s="40" t="s">
        <v>47</v>
      </c>
      <c r="J8" s="41"/>
      <c r="K8" s="3" t="s">
        <v>45</v>
      </c>
      <c r="L8" s="10"/>
    </row>
    <row r="9" spans="1:12" ht="21.75">
      <c r="A9" s="3">
        <v>4</v>
      </c>
      <c r="B9" s="13" t="s">
        <v>48</v>
      </c>
      <c r="C9" s="14"/>
      <c r="D9" s="15"/>
      <c r="E9" s="16">
        <v>19000</v>
      </c>
      <c r="F9" s="17"/>
      <c r="G9" s="16">
        <v>13000</v>
      </c>
      <c r="H9" s="17"/>
      <c r="I9" s="40" t="s">
        <v>44</v>
      </c>
      <c r="J9" s="41"/>
      <c r="K9" s="3" t="s">
        <v>45</v>
      </c>
      <c r="L9" s="10"/>
    </row>
    <row r="10" spans="1:12" ht="21.75">
      <c r="A10" s="3">
        <v>5</v>
      </c>
      <c r="B10" s="13" t="s">
        <v>49</v>
      </c>
      <c r="C10" s="14"/>
      <c r="D10" s="15"/>
      <c r="E10" s="16">
        <v>8000</v>
      </c>
      <c r="F10" s="17"/>
      <c r="G10" s="16">
        <v>7950</v>
      </c>
      <c r="H10" s="17"/>
      <c r="I10" s="40" t="s">
        <v>47</v>
      </c>
      <c r="J10" s="41"/>
      <c r="K10" s="3" t="s">
        <v>45</v>
      </c>
      <c r="L10" s="10"/>
    </row>
    <row r="11" spans="1:12" ht="21.75">
      <c r="A11" s="3">
        <v>6</v>
      </c>
      <c r="B11" s="13" t="s">
        <v>50</v>
      </c>
      <c r="C11" s="14"/>
      <c r="D11" s="15"/>
      <c r="E11" s="16">
        <v>5200</v>
      </c>
      <c r="F11" s="17"/>
      <c r="G11" s="16">
        <v>5200</v>
      </c>
      <c r="H11" s="17"/>
      <c r="I11" s="40" t="s">
        <v>47</v>
      </c>
      <c r="J11" s="41"/>
      <c r="K11" s="3" t="s">
        <v>45</v>
      </c>
      <c r="L11" s="10"/>
    </row>
    <row r="12" spans="1:12" ht="21.75">
      <c r="A12" s="3">
        <v>7</v>
      </c>
      <c r="B12" s="13" t="s">
        <v>51</v>
      </c>
      <c r="C12" s="14"/>
      <c r="D12" s="15"/>
      <c r="E12" s="16">
        <v>3300</v>
      </c>
      <c r="F12" s="17"/>
      <c r="G12" s="16">
        <v>3080</v>
      </c>
      <c r="H12" s="17"/>
      <c r="I12" s="40" t="s">
        <v>47</v>
      </c>
      <c r="J12" s="41"/>
      <c r="K12" s="3" t="s">
        <v>45</v>
      </c>
      <c r="L12" s="10"/>
    </row>
    <row r="13" spans="1:12" ht="21.75">
      <c r="A13" s="3">
        <v>8</v>
      </c>
      <c r="B13" s="13" t="s">
        <v>18</v>
      </c>
      <c r="C13" s="14"/>
      <c r="D13" s="15"/>
      <c r="E13" s="16">
        <v>4100</v>
      </c>
      <c r="F13" s="17"/>
      <c r="G13" s="16">
        <v>4100</v>
      </c>
      <c r="H13" s="17"/>
      <c r="I13" s="40" t="s">
        <v>47</v>
      </c>
      <c r="J13" s="41"/>
      <c r="K13" s="3" t="s">
        <v>45</v>
      </c>
      <c r="L13" s="10"/>
    </row>
    <row r="14" spans="1:12" ht="21.75">
      <c r="A14" s="3">
        <v>9</v>
      </c>
      <c r="B14" s="13" t="s">
        <v>52</v>
      </c>
      <c r="C14" s="14"/>
      <c r="D14" s="15"/>
      <c r="E14" s="16">
        <v>3500</v>
      </c>
      <c r="F14" s="17"/>
      <c r="G14" s="16">
        <v>3200</v>
      </c>
      <c r="H14" s="17"/>
      <c r="I14" s="40" t="s">
        <v>47</v>
      </c>
      <c r="J14" s="41"/>
      <c r="K14" s="3" t="s">
        <v>45</v>
      </c>
      <c r="L14" s="10"/>
    </row>
    <row r="15" spans="1:12" ht="21.75">
      <c r="A15" s="3">
        <v>10</v>
      </c>
      <c r="B15" s="13" t="s">
        <v>53</v>
      </c>
      <c r="C15" s="14"/>
      <c r="D15" s="15"/>
      <c r="E15" s="16">
        <v>617509</v>
      </c>
      <c r="F15" s="17"/>
      <c r="G15" s="16">
        <v>499200</v>
      </c>
      <c r="H15" s="17"/>
      <c r="I15" s="40" t="s">
        <v>47</v>
      </c>
      <c r="J15" s="41"/>
      <c r="K15" s="3" t="s">
        <v>45</v>
      </c>
      <c r="L15" s="10"/>
    </row>
    <row r="16" spans="1:12" ht="21.75">
      <c r="A16" s="3">
        <v>11</v>
      </c>
      <c r="B16" s="13" t="s">
        <v>54</v>
      </c>
      <c r="C16" s="14"/>
      <c r="D16" s="15"/>
      <c r="E16" s="16">
        <v>3710000</v>
      </c>
      <c r="F16" s="17"/>
      <c r="G16" s="16">
        <v>2228000</v>
      </c>
      <c r="H16" s="17"/>
      <c r="I16" s="40" t="s">
        <v>30</v>
      </c>
      <c r="J16" s="41"/>
      <c r="K16" s="3" t="s">
        <v>45</v>
      </c>
      <c r="L16" s="10"/>
    </row>
    <row r="17" spans="1:12" ht="21.75">
      <c r="A17" s="3">
        <v>12</v>
      </c>
      <c r="B17" s="13" t="s">
        <v>32</v>
      </c>
      <c r="C17" s="14"/>
      <c r="D17" s="15"/>
      <c r="E17" s="16">
        <v>346500</v>
      </c>
      <c r="F17" s="17"/>
      <c r="G17" s="16">
        <v>346490.44</v>
      </c>
      <c r="H17" s="17"/>
      <c r="I17" s="40" t="s">
        <v>30</v>
      </c>
      <c r="J17" s="41"/>
      <c r="K17" s="3" t="s">
        <v>45</v>
      </c>
      <c r="L17" s="10"/>
    </row>
    <row r="18" spans="1:12" ht="21.75">
      <c r="A18" s="3">
        <v>13</v>
      </c>
      <c r="B18" s="13" t="s">
        <v>31</v>
      </c>
      <c r="C18" s="14"/>
      <c r="D18" s="15"/>
      <c r="E18" s="16">
        <v>383000</v>
      </c>
      <c r="F18" s="17"/>
      <c r="G18" s="16">
        <v>382897.52</v>
      </c>
      <c r="H18" s="17"/>
      <c r="I18" s="40" t="s">
        <v>30</v>
      </c>
      <c r="J18" s="41"/>
      <c r="K18" s="3" t="s">
        <v>45</v>
      </c>
      <c r="L18" s="10"/>
    </row>
    <row r="19" spans="1:12" ht="21.75">
      <c r="A19" s="3">
        <v>14</v>
      </c>
      <c r="B19" s="13" t="s">
        <v>28</v>
      </c>
      <c r="C19" s="14"/>
      <c r="D19" s="15"/>
      <c r="E19" s="16">
        <v>585800</v>
      </c>
      <c r="F19" s="17"/>
      <c r="G19" s="16">
        <v>585724.28</v>
      </c>
      <c r="H19" s="17"/>
      <c r="I19" s="40" t="s">
        <v>30</v>
      </c>
      <c r="J19" s="41"/>
      <c r="K19" s="3" t="s">
        <v>45</v>
      </c>
      <c r="L19" s="10"/>
    </row>
    <row r="20" spans="1:12" ht="21.75">
      <c r="A20" s="3">
        <v>15</v>
      </c>
      <c r="B20" s="13" t="s">
        <v>27</v>
      </c>
      <c r="C20" s="14"/>
      <c r="D20" s="15"/>
      <c r="E20" s="16">
        <v>550500</v>
      </c>
      <c r="F20" s="17"/>
      <c r="G20" s="16">
        <v>549000.1</v>
      </c>
      <c r="H20" s="17"/>
      <c r="I20" s="40" t="s">
        <v>30</v>
      </c>
      <c r="J20" s="41"/>
      <c r="K20" s="3" t="s">
        <v>45</v>
      </c>
      <c r="L20" s="10"/>
    </row>
    <row r="21" spans="1:12" ht="21.75">
      <c r="A21" s="3">
        <v>16</v>
      </c>
      <c r="B21" s="13" t="s">
        <v>55</v>
      </c>
      <c r="C21" s="14"/>
      <c r="D21" s="15"/>
      <c r="E21" s="16">
        <v>485000</v>
      </c>
      <c r="F21" s="17"/>
      <c r="G21" s="16">
        <v>485000</v>
      </c>
      <c r="H21" s="17"/>
      <c r="I21" s="40" t="s">
        <v>44</v>
      </c>
      <c r="J21" s="41"/>
      <c r="K21" s="3" t="s">
        <v>45</v>
      </c>
      <c r="L21" s="10"/>
    </row>
    <row r="22" spans="1:12" ht="20.25" customHeight="1">
      <c r="A22" s="3">
        <v>17</v>
      </c>
      <c r="B22" s="13" t="s">
        <v>56</v>
      </c>
      <c r="C22" s="14"/>
      <c r="D22" s="15"/>
      <c r="E22" s="16">
        <v>475000</v>
      </c>
      <c r="F22" s="17"/>
      <c r="G22" s="16">
        <v>471870</v>
      </c>
      <c r="H22" s="17"/>
      <c r="I22" s="40" t="s">
        <v>44</v>
      </c>
      <c r="J22" s="41"/>
      <c r="K22" s="3" t="s">
        <v>45</v>
      </c>
      <c r="L22" s="10"/>
    </row>
    <row r="23" spans="1:12" ht="21.75">
      <c r="A23" s="3">
        <v>18</v>
      </c>
      <c r="B23" s="13" t="s">
        <v>57</v>
      </c>
      <c r="C23" s="14"/>
      <c r="D23" s="15"/>
      <c r="E23" s="16">
        <v>17394</v>
      </c>
      <c r="F23" s="17"/>
      <c r="G23" s="16">
        <v>10000</v>
      </c>
      <c r="H23" s="17"/>
      <c r="I23" s="40" t="s">
        <v>47</v>
      </c>
      <c r="J23" s="41"/>
      <c r="K23" s="3" t="s">
        <v>45</v>
      </c>
      <c r="L23" s="10"/>
    </row>
    <row r="24" spans="1:12" ht="21.75">
      <c r="A24" s="38" t="s">
        <v>68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1:12" ht="21.75">
      <c r="A25" s="38" t="s">
        <v>42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1:12" ht="21.75">
      <c r="A26" s="39" t="s">
        <v>43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  <row r="27" spans="1:12" ht="21.75">
      <c r="A27" s="23" t="s">
        <v>1</v>
      </c>
      <c r="B27" s="25" t="s">
        <v>2</v>
      </c>
      <c r="C27" s="26"/>
      <c r="D27" s="27"/>
      <c r="E27" s="31" t="s">
        <v>3</v>
      </c>
      <c r="F27" s="31"/>
      <c r="G27" s="32" t="s">
        <v>5</v>
      </c>
      <c r="H27" s="33"/>
      <c r="I27" s="25" t="s">
        <v>41</v>
      </c>
      <c r="J27" s="27"/>
      <c r="K27" s="34" t="s">
        <v>9</v>
      </c>
      <c r="L27" s="34"/>
    </row>
    <row r="28" spans="1:12" ht="21.75">
      <c r="A28" s="24"/>
      <c r="B28" s="28"/>
      <c r="C28" s="29"/>
      <c r="D28" s="30"/>
      <c r="E28" s="35" t="s">
        <v>4</v>
      </c>
      <c r="F28" s="35"/>
      <c r="G28" s="36" t="s">
        <v>4</v>
      </c>
      <c r="H28" s="37"/>
      <c r="I28" s="28"/>
      <c r="J28" s="30"/>
      <c r="K28" s="12" t="s">
        <v>10</v>
      </c>
      <c r="L28" s="12" t="s">
        <v>11</v>
      </c>
    </row>
    <row r="29" spans="1:12" ht="21.75">
      <c r="A29" s="3">
        <v>19</v>
      </c>
      <c r="B29" s="13" t="s">
        <v>58</v>
      </c>
      <c r="C29" s="14"/>
      <c r="D29" s="15"/>
      <c r="E29" s="16">
        <v>100000</v>
      </c>
      <c r="F29" s="17"/>
      <c r="G29" s="16">
        <v>2830</v>
      </c>
      <c r="H29" s="17"/>
      <c r="I29" s="40" t="s">
        <v>47</v>
      </c>
      <c r="J29" s="41"/>
      <c r="K29" s="3" t="s">
        <v>45</v>
      </c>
      <c r="L29" s="3"/>
    </row>
    <row r="30" spans="1:12" ht="21.75">
      <c r="A30" s="3">
        <v>20</v>
      </c>
      <c r="B30" s="13" t="s">
        <v>59</v>
      </c>
      <c r="C30" s="14"/>
      <c r="D30" s="15"/>
      <c r="E30" s="16">
        <v>136911.85</v>
      </c>
      <c r="F30" s="17"/>
      <c r="G30" s="16">
        <v>136911.85</v>
      </c>
      <c r="H30" s="17"/>
      <c r="I30" s="40" t="s">
        <v>47</v>
      </c>
      <c r="J30" s="41"/>
      <c r="K30" s="3"/>
      <c r="L30" s="3" t="s">
        <v>45</v>
      </c>
    </row>
    <row r="31" spans="1:12" ht="21.75">
      <c r="A31" s="3">
        <v>21</v>
      </c>
      <c r="B31" s="13" t="s">
        <v>60</v>
      </c>
      <c r="C31" s="14"/>
      <c r="D31" s="15"/>
      <c r="E31" s="16">
        <v>3327</v>
      </c>
      <c r="F31" s="17"/>
      <c r="G31" s="16">
        <v>3327</v>
      </c>
      <c r="H31" s="17"/>
      <c r="I31" s="40" t="s">
        <v>47</v>
      </c>
      <c r="J31" s="41"/>
      <c r="K31" s="3" t="s">
        <v>45</v>
      </c>
      <c r="L31" s="10"/>
    </row>
    <row r="32" spans="1:12" ht="21.75">
      <c r="A32" s="3">
        <v>22</v>
      </c>
      <c r="B32" s="13" t="s">
        <v>61</v>
      </c>
      <c r="C32" s="14"/>
      <c r="D32" s="15"/>
      <c r="E32" s="16">
        <v>10180</v>
      </c>
      <c r="F32" s="17"/>
      <c r="G32" s="16">
        <v>10180</v>
      </c>
      <c r="H32" s="17"/>
      <c r="I32" s="40" t="s">
        <v>47</v>
      </c>
      <c r="J32" s="41"/>
      <c r="K32" s="3" t="s">
        <v>45</v>
      </c>
      <c r="L32" s="10"/>
    </row>
    <row r="33" spans="1:12" ht="21.75">
      <c r="A33" s="3">
        <v>23</v>
      </c>
      <c r="B33" s="13" t="s">
        <v>62</v>
      </c>
      <c r="C33" s="14"/>
      <c r="D33" s="15"/>
      <c r="E33" s="16">
        <v>3535</v>
      </c>
      <c r="F33" s="17"/>
      <c r="G33" s="16">
        <v>3535</v>
      </c>
      <c r="H33" s="17"/>
      <c r="I33" s="40" t="s">
        <v>47</v>
      </c>
      <c r="J33" s="41"/>
      <c r="K33" s="3" t="s">
        <v>45</v>
      </c>
      <c r="L33" s="10"/>
    </row>
    <row r="34" spans="1:12" ht="21.75">
      <c r="A34" s="3">
        <v>24</v>
      </c>
      <c r="B34" s="13" t="s">
        <v>62</v>
      </c>
      <c r="C34" s="14"/>
      <c r="D34" s="15"/>
      <c r="E34" s="16">
        <v>1501</v>
      </c>
      <c r="F34" s="17"/>
      <c r="G34" s="16">
        <v>1501</v>
      </c>
      <c r="H34" s="17"/>
      <c r="I34" s="40" t="s">
        <v>47</v>
      </c>
      <c r="J34" s="41"/>
      <c r="K34" s="3" t="s">
        <v>45</v>
      </c>
      <c r="L34" s="10"/>
    </row>
    <row r="35" spans="1:12" ht="21.75">
      <c r="A35" s="3">
        <v>25</v>
      </c>
      <c r="B35" s="13" t="s">
        <v>63</v>
      </c>
      <c r="C35" s="14"/>
      <c r="D35" s="15"/>
      <c r="E35" s="16">
        <v>1500</v>
      </c>
      <c r="F35" s="17"/>
      <c r="G35" s="16">
        <v>1500</v>
      </c>
      <c r="H35" s="17"/>
      <c r="I35" s="40" t="s">
        <v>47</v>
      </c>
      <c r="J35" s="41"/>
      <c r="K35" s="3" t="s">
        <v>45</v>
      </c>
      <c r="L35" s="10"/>
    </row>
    <row r="36" spans="1:12" ht="21.75">
      <c r="A36" s="3">
        <v>26</v>
      </c>
      <c r="B36" s="13" t="s">
        <v>64</v>
      </c>
      <c r="C36" s="14"/>
      <c r="D36" s="15"/>
      <c r="E36" s="16">
        <v>475</v>
      </c>
      <c r="F36" s="17"/>
      <c r="G36" s="16">
        <v>475</v>
      </c>
      <c r="H36" s="17"/>
      <c r="I36" s="40" t="s">
        <v>47</v>
      </c>
      <c r="J36" s="41"/>
      <c r="K36" s="3" t="s">
        <v>45</v>
      </c>
      <c r="L36" s="10"/>
    </row>
    <row r="37" spans="1:12" ht="21.75">
      <c r="A37" s="3">
        <v>27</v>
      </c>
      <c r="B37" s="13" t="s">
        <v>64</v>
      </c>
      <c r="C37" s="14"/>
      <c r="D37" s="15"/>
      <c r="E37" s="16">
        <v>920</v>
      </c>
      <c r="F37" s="17"/>
      <c r="G37" s="16">
        <v>920</v>
      </c>
      <c r="H37" s="17"/>
      <c r="I37" s="40" t="s">
        <v>47</v>
      </c>
      <c r="J37" s="41"/>
      <c r="K37" s="3" t="s">
        <v>45</v>
      </c>
      <c r="L37" s="10"/>
    </row>
    <row r="38" spans="1:12" ht="21.75">
      <c r="A38" s="3">
        <v>28</v>
      </c>
      <c r="B38" s="13" t="s">
        <v>65</v>
      </c>
      <c r="C38" s="14"/>
      <c r="D38" s="15"/>
      <c r="E38" s="16">
        <v>2390</v>
      </c>
      <c r="F38" s="17"/>
      <c r="G38" s="16">
        <v>2390</v>
      </c>
      <c r="H38" s="17"/>
      <c r="I38" s="40" t="s">
        <v>47</v>
      </c>
      <c r="J38" s="41"/>
      <c r="K38" s="3" t="s">
        <v>45</v>
      </c>
      <c r="L38" s="10"/>
    </row>
    <row r="39" spans="1:12" ht="21.75">
      <c r="A39" s="3">
        <v>29</v>
      </c>
      <c r="B39" s="13" t="s">
        <v>66</v>
      </c>
      <c r="C39" s="14"/>
      <c r="D39" s="15"/>
      <c r="E39" s="16">
        <v>2432</v>
      </c>
      <c r="F39" s="17"/>
      <c r="G39" s="16">
        <v>2432</v>
      </c>
      <c r="H39" s="17"/>
      <c r="I39" s="40" t="s">
        <v>47</v>
      </c>
      <c r="J39" s="41"/>
      <c r="K39" s="3" t="s">
        <v>45</v>
      </c>
      <c r="L39" s="10"/>
    </row>
    <row r="40" spans="1:12" ht="21.75">
      <c r="A40" s="3">
        <v>30</v>
      </c>
      <c r="B40" s="13" t="s">
        <v>64</v>
      </c>
      <c r="C40" s="14"/>
      <c r="D40" s="15"/>
      <c r="E40" s="16">
        <v>13524</v>
      </c>
      <c r="F40" s="17"/>
      <c r="G40" s="16">
        <v>13524</v>
      </c>
      <c r="H40" s="17"/>
      <c r="I40" s="40" t="s">
        <v>47</v>
      </c>
      <c r="J40" s="41"/>
      <c r="K40" s="3" t="s">
        <v>45</v>
      </c>
      <c r="L40" s="10"/>
    </row>
    <row r="41" spans="1:12" ht="21.75">
      <c r="A41" s="3">
        <v>31</v>
      </c>
      <c r="B41" s="13" t="s">
        <v>67</v>
      </c>
      <c r="C41" s="14"/>
      <c r="D41" s="15"/>
      <c r="E41" s="16">
        <v>940</v>
      </c>
      <c r="F41" s="17"/>
      <c r="G41" s="16">
        <v>940</v>
      </c>
      <c r="H41" s="17"/>
      <c r="I41" s="40" t="s">
        <v>47</v>
      </c>
      <c r="J41" s="41"/>
      <c r="K41" s="3" t="s">
        <v>45</v>
      </c>
      <c r="L41" s="10"/>
    </row>
    <row r="42" spans="1:12" ht="21.75">
      <c r="A42" s="3">
        <v>32</v>
      </c>
      <c r="B42" s="13" t="s">
        <v>67</v>
      </c>
      <c r="C42" s="14"/>
      <c r="D42" s="15"/>
      <c r="E42" s="16">
        <v>1110</v>
      </c>
      <c r="F42" s="17"/>
      <c r="G42" s="16">
        <v>1110</v>
      </c>
      <c r="H42" s="17"/>
      <c r="I42" s="40" t="s">
        <v>47</v>
      </c>
      <c r="J42" s="41"/>
      <c r="K42" s="3" t="s">
        <v>45</v>
      </c>
      <c r="L42" s="10"/>
    </row>
    <row r="43" spans="1:12" ht="21.75">
      <c r="A43" s="3">
        <v>33</v>
      </c>
      <c r="B43" s="13" t="s">
        <v>64</v>
      </c>
      <c r="C43" s="14"/>
      <c r="D43" s="15"/>
      <c r="E43" s="16">
        <v>5110</v>
      </c>
      <c r="F43" s="17"/>
      <c r="G43" s="16">
        <v>5110</v>
      </c>
      <c r="H43" s="17"/>
      <c r="I43" s="40" t="s">
        <v>47</v>
      </c>
      <c r="J43" s="41"/>
      <c r="K43" s="3" t="s">
        <v>45</v>
      </c>
      <c r="L43" s="10"/>
    </row>
    <row r="44" spans="1:12" ht="21.75">
      <c r="A44" s="3">
        <v>34</v>
      </c>
      <c r="B44" s="13" t="s">
        <v>67</v>
      </c>
      <c r="C44" s="14"/>
      <c r="D44" s="15"/>
      <c r="E44" s="16">
        <v>249</v>
      </c>
      <c r="F44" s="17"/>
      <c r="G44" s="16">
        <v>249</v>
      </c>
      <c r="H44" s="17"/>
      <c r="I44" s="40" t="s">
        <v>47</v>
      </c>
      <c r="J44" s="41"/>
      <c r="K44" s="3" t="s">
        <v>45</v>
      </c>
      <c r="L44" s="10"/>
    </row>
    <row r="45" spans="1:12" ht="21.75">
      <c r="A45" s="3">
        <v>35</v>
      </c>
      <c r="B45" s="13" t="s">
        <v>64</v>
      </c>
      <c r="C45" s="14"/>
      <c r="D45" s="15"/>
      <c r="E45" s="16">
        <v>1528</v>
      </c>
      <c r="F45" s="17"/>
      <c r="G45" s="16">
        <v>1528</v>
      </c>
      <c r="H45" s="17"/>
      <c r="I45" s="40" t="s">
        <v>47</v>
      </c>
      <c r="J45" s="41"/>
      <c r="K45" s="3" t="s">
        <v>45</v>
      </c>
      <c r="L45" s="10"/>
    </row>
    <row r="46" spans="1:12" ht="21.75">
      <c r="A46" s="3">
        <v>36</v>
      </c>
      <c r="B46" s="13" t="s">
        <v>64</v>
      </c>
      <c r="C46" s="14"/>
      <c r="D46" s="15"/>
      <c r="E46" s="16">
        <v>6786</v>
      </c>
      <c r="F46" s="17"/>
      <c r="G46" s="16">
        <v>6786</v>
      </c>
      <c r="H46" s="17"/>
      <c r="I46" s="40" t="s">
        <v>47</v>
      </c>
      <c r="J46" s="41"/>
      <c r="K46" s="3" t="s">
        <v>45</v>
      </c>
      <c r="L46" s="10"/>
    </row>
    <row r="47" spans="1:12" ht="21.75">
      <c r="A47" s="38" t="s">
        <v>68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1:12" ht="21.75">
      <c r="A48" s="38" t="s">
        <v>42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</row>
    <row r="49" spans="1:12" ht="21.75">
      <c r="A49" s="39" t="s">
        <v>43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</row>
    <row r="50" spans="1:12" ht="21.75">
      <c r="A50" s="23" t="s">
        <v>1</v>
      </c>
      <c r="B50" s="25" t="s">
        <v>2</v>
      </c>
      <c r="C50" s="26"/>
      <c r="D50" s="27"/>
      <c r="E50" s="31" t="s">
        <v>3</v>
      </c>
      <c r="F50" s="31"/>
      <c r="G50" s="32" t="s">
        <v>5</v>
      </c>
      <c r="H50" s="33"/>
      <c r="I50" s="25" t="s">
        <v>41</v>
      </c>
      <c r="J50" s="27"/>
      <c r="K50" s="34" t="s">
        <v>9</v>
      </c>
      <c r="L50" s="34"/>
    </row>
    <row r="51" spans="1:12" ht="21.75">
      <c r="A51" s="24"/>
      <c r="B51" s="28"/>
      <c r="C51" s="29"/>
      <c r="D51" s="30"/>
      <c r="E51" s="35" t="s">
        <v>4</v>
      </c>
      <c r="F51" s="35"/>
      <c r="G51" s="36" t="s">
        <v>4</v>
      </c>
      <c r="H51" s="37"/>
      <c r="I51" s="28"/>
      <c r="J51" s="30"/>
      <c r="K51" s="12" t="s">
        <v>10</v>
      </c>
      <c r="L51" s="12" t="s">
        <v>11</v>
      </c>
    </row>
    <row r="52" spans="1:12" ht="21.75">
      <c r="A52" s="3">
        <v>37</v>
      </c>
      <c r="B52" s="13" t="s">
        <v>63</v>
      </c>
      <c r="C52" s="14"/>
      <c r="D52" s="15"/>
      <c r="E52" s="16">
        <v>17690</v>
      </c>
      <c r="F52" s="17"/>
      <c r="G52" s="16">
        <v>17690</v>
      </c>
      <c r="H52" s="17"/>
      <c r="I52" s="40" t="s">
        <v>47</v>
      </c>
      <c r="J52" s="41"/>
      <c r="K52" s="3" t="s">
        <v>45</v>
      </c>
      <c r="L52" s="3"/>
    </row>
    <row r="53" spans="1:12" ht="21.75">
      <c r="A53" s="3">
        <v>38</v>
      </c>
      <c r="B53" s="13" t="s">
        <v>66</v>
      </c>
      <c r="C53" s="14"/>
      <c r="D53" s="15"/>
      <c r="E53" s="16">
        <v>10000</v>
      </c>
      <c r="F53" s="17"/>
      <c r="G53" s="16">
        <v>10000</v>
      </c>
      <c r="H53" s="17"/>
      <c r="I53" s="40" t="s">
        <v>47</v>
      </c>
      <c r="J53" s="41"/>
      <c r="K53" s="3" t="s">
        <v>45</v>
      </c>
      <c r="L53" s="3"/>
    </row>
    <row r="54" spans="1:12" ht="21.75">
      <c r="A54" s="3">
        <v>39</v>
      </c>
      <c r="B54" s="13" t="s">
        <v>69</v>
      </c>
      <c r="C54" s="14"/>
      <c r="D54" s="15"/>
      <c r="E54" s="16">
        <v>2280</v>
      </c>
      <c r="F54" s="17"/>
      <c r="G54" s="16">
        <v>2280</v>
      </c>
      <c r="H54" s="17"/>
      <c r="I54" s="40" t="s">
        <v>47</v>
      </c>
      <c r="J54" s="41"/>
      <c r="K54" s="3" t="s">
        <v>45</v>
      </c>
      <c r="L54" s="10"/>
    </row>
    <row r="55" spans="1:12" ht="21.75">
      <c r="A55" s="3">
        <v>40</v>
      </c>
      <c r="B55" s="13" t="s">
        <v>67</v>
      </c>
      <c r="C55" s="14"/>
      <c r="D55" s="15"/>
      <c r="E55" s="16">
        <v>1100</v>
      </c>
      <c r="F55" s="17"/>
      <c r="G55" s="16">
        <v>1100</v>
      </c>
      <c r="H55" s="17"/>
      <c r="I55" s="40" t="s">
        <v>47</v>
      </c>
      <c r="J55" s="41"/>
      <c r="K55" s="3" t="s">
        <v>45</v>
      </c>
      <c r="L55" s="10"/>
    </row>
    <row r="56" spans="1:12" ht="21.75">
      <c r="A56" s="3">
        <v>41</v>
      </c>
      <c r="B56" s="13" t="s">
        <v>67</v>
      </c>
      <c r="C56" s="14"/>
      <c r="D56" s="15"/>
      <c r="E56" s="16">
        <v>18480</v>
      </c>
      <c r="F56" s="17"/>
      <c r="G56" s="16">
        <v>18480</v>
      </c>
      <c r="H56" s="17"/>
      <c r="I56" s="40" t="s">
        <v>47</v>
      </c>
      <c r="J56" s="41"/>
      <c r="K56" s="3" t="s">
        <v>45</v>
      </c>
      <c r="L56" s="10"/>
    </row>
    <row r="57" spans="1:12" ht="21.75">
      <c r="A57" s="3">
        <v>42</v>
      </c>
      <c r="B57" s="13" t="s">
        <v>64</v>
      </c>
      <c r="C57" s="14"/>
      <c r="D57" s="15"/>
      <c r="E57" s="16">
        <v>1133</v>
      </c>
      <c r="F57" s="17"/>
      <c r="G57" s="16">
        <v>1133</v>
      </c>
      <c r="H57" s="17"/>
      <c r="I57" s="40" t="s">
        <v>47</v>
      </c>
      <c r="J57" s="41"/>
      <c r="K57" s="3" t="s">
        <v>45</v>
      </c>
      <c r="L57" s="10"/>
    </row>
    <row r="58" spans="1:12" ht="21.75">
      <c r="A58" s="3">
        <v>43</v>
      </c>
      <c r="B58" s="13" t="s">
        <v>64</v>
      </c>
      <c r="C58" s="14"/>
      <c r="D58" s="15"/>
      <c r="E58" s="16">
        <v>655</v>
      </c>
      <c r="F58" s="17"/>
      <c r="G58" s="16">
        <v>655</v>
      </c>
      <c r="H58" s="17"/>
      <c r="I58" s="40" t="s">
        <v>47</v>
      </c>
      <c r="J58" s="41"/>
      <c r="K58" s="3" t="s">
        <v>45</v>
      </c>
      <c r="L58" s="10"/>
    </row>
    <row r="59" spans="1:12" ht="21.75">
      <c r="A59" s="3">
        <v>44</v>
      </c>
      <c r="B59" s="13" t="s">
        <v>67</v>
      </c>
      <c r="C59" s="14"/>
      <c r="D59" s="15"/>
      <c r="E59" s="16">
        <v>900</v>
      </c>
      <c r="F59" s="17"/>
      <c r="G59" s="16">
        <v>900</v>
      </c>
      <c r="H59" s="17"/>
      <c r="I59" s="40" t="s">
        <v>47</v>
      </c>
      <c r="J59" s="41"/>
      <c r="K59" s="3" t="s">
        <v>45</v>
      </c>
      <c r="L59" s="10"/>
    </row>
    <row r="60" spans="1:12" ht="21.75">
      <c r="A60" s="3">
        <v>45</v>
      </c>
      <c r="B60" s="13" t="s">
        <v>70</v>
      </c>
      <c r="C60" s="14"/>
      <c r="D60" s="15"/>
      <c r="E60" s="16">
        <v>2515</v>
      </c>
      <c r="F60" s="17"/>
      <c r="G60" s="16">
        <v>2515</v>
      </c>
      <c r="H60" s="17"/>
      <c r="I60" s="40" t="s">
        <v>47</v>
      </c>
      <c r="J60" s="41"/>
      <c r="K60" s="3"/>
      <c r="L60" s="3" t="s">
        <v>45</v>
      </c>
    </row>
    <row r="61" spans="1:12" ht="21.75">
      <c r="A61" s="3">
        <v>46</v>
      </c>
      <c r="B61" s="13" t="s">
        <v>65</v>
      </c>
      <c r="C61" s="14"/>
      <c r="D61" s="15"/>
      <c r="E61" s="16">
        <v>1200</v>
      </c>
      <c r="F61" s="17"/>
      <c r="G61" s="16">
        <v>1200</v>
      </c>
      <c r="H61" s="17"/>
      <c r="I61" s="40" t="s">
        <v>47</v>
      </c>
      <c r="J61" s="41"/>
      <c r="K61" s="3"/>
      <c r="L61" s="3" t="s">
        <v>45</v>
      </c>
    </row>
    <row r="62" spans="1:12" ht="21.75">
      <c r="A62" s="3">
        <v>47</v>
      </c>
      <c r="B62" s="13" t="s">
        <v>65</v>
      </c>
      <c r="C62" s="14"/>
      <c r="D62" s="15"/>
      <c r="E62" s="16">
        <v>2790</v>
      </c>
      <c r="F62" s="17"/>
      <c r="G62" s="16">
        <v>2790</v>
      </c>
      <c r="H62" s="17"/>
      <c r="I62" s="40" t="s">
        <v>47</v>
      </c>
      <c r="J62" s="41"/>
      <c r="K62" s="3"/>
      <c r="L62" s="3" t="s">
        <v>45</v>
      </c>
    </row>
    <row r="63" spans="1:12" ht="21.75">
      <c r="A63" s="3">
        <v>48</v>
      </c>
      <c r="B63" s="13" t="s">
        <v>71</v>
      </c>
      <c r="C63" s="14"/>
      <c r="D63" s="15"/>
      <c r="E63" s="16">
        <v>1750</v>
      </c>
      <c r="F63" s="17"/>
      <c r="G63" s="16">
        <v>1750</v>
      </c>
      <c r="H63" s="17"/>
      <c r="I63" s="40" t="s">
        <v>47</v>
      </c>
      <c r="J63" s="41"/>
      <c r="K63" s="3" t="s">
        <v>45</v>
      </c>
      <c r="L63" s="10"/>
    </row>
    <row r="64" spans="1:12" ht="21.75">
      <c r="A64" s="3">
        <v>49</v>
      </c>
      <c r="B64" s="13" t="s">
        <v>72</v>
      </c>
      <c r="C64" s="14"/>
      <c r="D64" s="15"/>
      <c r="E64" s="16">
        <v>12840</v>
      </c>
      <c r="F64" s="17"/>
      <c r="G64" s="16">
        <v>12840</v>
      </c>
      <c r="H64" s="17"/>
      <c r="I64" s="40" t="s">
        <v>47</v>
      </c>
      <c r="J64" s="41"/>
      <c r="K64" s="3"/>
      <c r="L64" s="3" t="s">
        <v>45</v>
      </c>
    </row>
    <row r="65" spans="1:12" ht="21.75">
      <c r="A65" s="3">
        <v>50</v>
      </c>
      <c r="B65" s="13" t="s">
        <v>73</v>
      </c>
      <c r="C65" s="14"/>
      <c r="D65" s="15"/>
      <c r="E65" s="16">
        <v>7000</v>
      </c>
      <c r="F65" s="17"/>
      <c r="G65" s="16">
        <v>7000</v>
      </c>
      <c r="H65" s="17"/>
      <c r="I65" s="40" t="s">
        <v>47</v>
      </c>
      <c r="J65" s="41"/>
      <c r="K65" s="3"/>
      <c r="L65" s="3" t="s">
        <v>45</v>
      </c>
    </row>
    <row r="66" spans="1:12" ht="21.75">
      <c r="A66" s="3">
        <v>51</v>
      </c>
      <c r="B66" s="13" t="s">
        <v>74</v>
      </c>
      <c r="C66" s="14"/>
      <c r="D66" s="15"/>
      <c r="E66" s="16">
        <v>45000</v>
      </c>
      <c r="F66" s="17"/>
      <c r="G66" s="16">
        <v>45000</v>
      </c>
      <c r="H66" s="17"/>
      <c r="I66" s="40" t="s">
        <v>47</v>
      </c>
      <c r="J66" s="41"/>
      <c r="K66" s="3" t="s">
        <v>45</v>
      </c>
      <c r="L66" s="10"/>
    </row>
    <row r="67" spans="1:12" ht="21.75">
      <c r="A67" s="3">
        <v>52</v>
      </c>
      <c r="B67" s="13" t="s">
        <v>64</v>
      </c>
      <c r="C67" s="14"/>
      <c r="D67" s="15"/>
      <c r="E67" s="16">
        <v>3220</v>
      </c>
      <c r="F67" s="17"/>
      <c r="G67" s="16">
        <v>3220</v>
      </c>
      <c r="H67" s="17"/>
      <c r="I67" s="40" t="s">
        <v>47</v>
      </c>
      <c r="J67" s="41"/>
      <c r="K67" s="3" t="s">
        <v>45</v>
      </c>
      <c r="L67" s="10"/>
    </row>
    <row r="68" spans="1:12" ht="21.75">
      <c r="A68" s="3">
        <v>53</v>
      </c>
      <c r="B68" s="13" t="s">
        <v>75</v>
      </c>
      <c r="C68" s="14"/>
      <c r="D68" s="15"/>
      <c r="E68" s="16">
        <v>720</v>
      </c>
      <c r="F68" s="17"/>
      <c r="G68" s="16">
        <v>720</v>
      </c>
      <c r="H68" s="17"/>
      <c r="I68" s="40" t="s">
        <v>47</v>
      </c>
      <c r="J68" s="41"/>
      <c r="K68" s="3"/>
      <c r="L68" s="3" t="s">
        <v>45</v>
      </c>
    </row>
    <row r="69" spans="1:12" ht="21.75">
      <c r="A69" s="3">
        <v>54</v>
      </c>
      <c r="B69" s="13" t="s">
        <v>75</v>
      </c>
      <c r="C69" s="14"/>
      <c r="D69" s="15"/>
      <c r="E69" s="16">
        <v>12285</v>
      </c>
      <c r="F69" s="17"/>
      <c r="G69" s="16">
        <v>12285</v>
      </c>
      <c r="H69" s="17"/>
      <c r="I69" s="40" t="s">
        <v>47</v>
      </c>
      <c r="J69" s="41"/>
      <c r="K69" s="3"/>
      <c r="L69" s="10" t="s">
        <v>76</v>
      </c>
    </row>
    <row r="70" spans="1:12" ht="21.75">
      <c r="A70" s="38" t="s">
        <v>68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</row>
    <row r="71" spans="1:12" ht="21.75">
      <c r="A71" s="38" t="s">
        <v>42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</row>
    <row r="72" spans="1:12" ht="21.75">
      <c r="A72" s="39" t="s">
        <v>43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</row>
    <row r="73" spans="1:12" ht="21.75">
      <c r="A73" s="23" t="s">
        <v>1</v>
      </c>
      <c r="B73" s="25" t="s">
        <v>2</v>
      </c>
      <c r="C73" s="26"/>
      <c r="D73" s="27"/>
      <c r="E73" s="31" t="s">
        <v>3</v>
      </c>
      <c r="F73" s="31"/>
      <c r="G73" s="32" t="s">
        <v>5</v>
      </c>
      <c r="H73" s="33"/>
      <c r="I73" s="25" t="s">
        <v>41</v>
      </c>
      <c r="J73" s="27"/>
      <c r="K73" s="34" t="s">
        <v>9</v>
      </c>
      <c r="L73" s="34"/>
    </row>
    <row r="74" spans="1:12" ht="21.75">
      <c r="A74" s="24"/>
      <c r="B74" s="28"/>
      <c r="C74" s="29"/>
      <c r="D74" s="30"/>
      <c r="E74" s="35" t="s">
        <v>4</v>
      </c>
      <c r="F74" s="35"/>
      <c r="G74" s="36" t="s">
        <v>4</v>
      </c>
      <c r="H74" s="37"/>
      <c r="I74" s="28"/>
      <c r="J74" s="30"/>
      <c r="K74" s="12" t="s">
        <v>10</v>
      </c>
      <c r="L74" s="12" t="s">
        <v>11</v>
      </c>
    </row>
    <row r="75" spans="1:12" ht="21.75">
      <c r="A75" s="3">
        <v>55</v>
      </c>
      <c r="B75" s="13" t="s">
        <v>77</v>
      </c>
      <c r="C75" s="14"/>
      <c r="D75" s="15"/>
      <c r="E75" s="16">
        <v>720</v>
      </c>
      <c r="F75" s="17"/>
      <c r="G75" s="16">
        <v>720</v>
      </c>
      <c r="H75" s="17"/>
      <c r="I75" s="40" t="s">
        <v>47</v>
      </c>
      <c r="J75" s="41"/>
      <c r="K75" s="3"/>
      <c r="L75" s="3" t="s">
        <v>45</v>
      </c>
    </row>
    <row r="76" spans="1:12" ht="21.75">
      <c r="A76" s="3">
        <v>56</v>
      </c>
      <c r="B76" s="13" t="s">
        <v>67</v>
      </c>
      <c r="C76" s="14"/>
      <c r="D76" s="15"/>
      <c r="E76" s="16">
        <v>4260</v>
      </c>
      <c r="F76" s="17"/>
      <c r="G76" s="16">
        <v>4260</v>
      </c>
      <c r="H76" s="17"/>
      <c r="I76" s="40" t="s">
        <v>47</v>
      </c>
      <c r="J76" s="41"/>
      <c r="K76" s="3" t="s">
        <v>45</v>
      </c>
      <c r="L76" s="3"/>
    </row>
    <row r="77" spans="1:12" ht="21.75">
      <c r="A77" s="3">
        <v>57</v>
      </c>
      <c r="B77" s="13" t="s">
        <v>78</v>
      </c>
      <c r="C77" s="14"/>
      <c r="D77" s="15"/>
      <c r="E77" s="16">
        <v>5550</v>
      </c>
      <c r="F77" s="17"/>
      <c r="G77" s="16">
        <v>5550</v>
      </c>
      <c r="H77" s="17"/>
      <c r="I77" s="40" t="s">
        <v>47</v>
      </c>
      <c r="J77" s="41"/>
      <c r="K77" s="3"/>
      <c r="L77" s="3" t="s">
        <v>45</v>
      </c>
    </row>
    <row r="78" spans="1:12" ht="21.75">
      <c r="A78" s="3">
        <v>58</v>
      </c>
      <c r="B78" s="13" t="s">
        <v>67</v>
      </c>
      <c r="C78" s="14"/>
      <c r="D78" s="15"/>
      <c r="E78" s="16">
        <v>5970</v>
      </c>
      <c r="F78" s="17"/>
      <c r="G78" s="16">
        <v>5970</v>
      </c>
      <c r="H78" s="17"/>
      <c r="I78" s="40" t="s">
        <v>47</v>
      </c>
      <c r="J78" s="41"/>
      <c r="K78" s="3" t="s">
        <v>45</v>
      </c>
      <c r="L78" s="10"/>
    </row>
    <row r="79" spans="1:12" ht="21.75">
      <c r="A79" s="3">
        <v>59</v>
      </c>
      <c r="B79" s="13" t="s">
        <v>64</v>
      </c>
      <c r="C79" s="14"/>
      <c r="D79" s="15"/>
      <c r="E79" s="16">
        <v>885</v>
      </c>
      <c r="F79" s="17"/>
      <c r="G79" s="16">
        <v>885</v>
      </c>
      <c r="H79" s="17"/>
      <c r="I79" s="40" t="s">
        <v>47</v>
      </c>
      <c r="J79" s="41"/>
      <c r="K79" s="3" t="s">
        <v>45</v>
      </c>
      <c r="L79" s="10"/>
    </row>
    <row r="80" spans="1:12" ht="21.75">
      <c r="A80" s="3">
        <v>60</v>
      </c>
      <c r="B80" s="13" t="s">
        <v>67</v>
      </c>
      <c r="C80" s="14"/>
      <c r="D80" s="15"/>
      <c r="E80" s="16">
        <v>914</v>
      </c>
      <c r="F80" s="17"/>
      <c r="G80" s="16">
        <v>914</v>
      </c>
      <c r="H80" s="17"/>
      <c r="I80" s="40" t="s">
        <v>47</v>
      </c>
      <c r="J80" s="41"/>
      <c r="K80" s="3" t="s">
        <v>45</v>
      </c>
      <c r="L80" s="10"/>
    </row>
    <row r="81" spans="1:12" ht="21.75">
      <c r="A81" s="3">
        <v>61</v>
      </c>
      <c r="B81" s="13" t="s">
        <v>64</v>
      </c>
      <c r="C81" s="14"/>
      <c r="D81" s="15"/>
      <c r="E81" s="16">
        <v>14674</v>
      </c>
      <c r="F81" s="17"/>
      <c r="G81" s="16">
        <v>14674</v>
      </c>
      <c r="H81" s="17"/>
      <c r="I81" s="40" t="s">
        <v>47</v>
      </c>
      <c r="J81" s="41"/>
      <c r="K81" s="3" t="s">
        <v>45</v>
      </c>
      <c r="L81" s="10"/>
    </row>
    <row r="82" spans="1:12" ht="21.75">
      <c r="A82" s="3">
        <v>62</v>
      </c>
      <c r="B82" s="13" t="s">
        <v>79</v>
      </c>
      <c r="C82" s="14"/>
      <c r="D82" s="15"/>
      <c r="E82" s="16">
        <v>18000</v>
      </c>
      <c r="F82" s="17"/>
      <c r="G82" s="16">
        <v>18000</v>
      </c>
      <c r="H82" s="17"/>
      <c r="I82" s="40" t="s">
        <v>47</v>
      </c>
      <c r="J82" s="41"/>
      <c r="K82" s="3"/>
      <c r="L82" s="3" t="s">
        <v>45</v>
      </c>
    </row>
    <row r="83" spans="1:12" ht="21.75">
      <c r="A83" s="3">
        <v>63</v>
      </c>
      <c r="B83" s="13" t="s">
        <v>79</v>
      </c>
      <c r="C83" s="14"/>
      <c r="D83" s="15"/>
      <c r="E83" s="16">
        <v>1701.3</v>
      </c>
      <c r="F83" s="17"/>
      <c r="G83" s="16">
        <v>1701.3</v>
      </c>
      <c r="H83" s="17"/>
      <c r="I83" s="40" t="s">
        <v>47</v>
      </c>
      <c r="J83" s="41"/>
      <c r="K83" s="3"/>
      <c r="L83" s="3" t="s">
        <v>45</v>
      </c>
    </row>
    <row r="84" spans="1:12" ht="21.75">
      <c r="A84" s="3">
        <v>64</v>
      </c>
      <c r="B84" s="13" t="s">
        <v>80</v>
      </c>
      <c r="C84" s="14"/>
      <c r="D84" s="15"/>
      <c r="E84" s="16">
        <v>2160</v>
      </c>
      <c r="F84" s="17"/>
      <c r="G84" s="16">
        <v>2160</v>
      </c>
      <c r="H84" s="17"/>
      <c r="I84" s="40" t="s">
        <v>47</v>
      </c>
      <c r="J84" s="41"/>
      <c r="K84" s="3"/>
      <c r="L84" s="3" t="s">
        <v>45</v>
      </c>
    </row>
    <row r="85" spans="1:12" ht="21.75">
      <c r="A85" s="3">
        <v>65</v>
      </c>
      <c r="B85" s="13" t="s">
        <v>81</v>
      </c>
      <c r="C85" s="14"/>
      <c r="D85" s="15"/>
      <c r="E85" s="16">
        <v>2250</v>
      </c>
      <c r="F85" s="17"/>
      <c r="G85" s="16">
        <v>2250</v>
      </c>
      <c r="H85" s="17"/>
      <c r="I85" s="40" t="s">
        <v>47</v>
      </c>
      <c r="J85" s="41"/>
      <c r="K85" s="3" t="s">
        <v>45</v>
      </c>
      <c r="L85" s="3"/>
    </row>
    <row r="86" spans="1:12" ht="21.75">
      <c r="A86" s="3">
        <v>66</v>
      </c>
      <c r="B86" s="13" t="s">
        <v>82</v>
      </c>
      <c r="C86" s="14"/>
      <c r="D86" s="15"/>
      <c r="E86" s="16">
        <v>3387</v>
      </c>
      <c r="F86" s="17"/>
      <c r="G86" s="16">
        <v>3387</v>
      </c>
      <c r="H86" s="17"/>
      <c r="I86" s="40" t="s">
        <v>47</v>
      </c>
      <c r="J86" s="41"/>
      <c r="K86" s="3" t="s">
        <v>45</v>
      </c>
      <c r="L86" s="10"/>
    </row>
    <row r="87" spans="1:12" ht="21.75">
      <c r="A87" s="3">
        <v>67</v>
      </c>
      <c r="B87" s="13" t="s">
        <v>82</v>
      </c>
      <c r="C87" s="14"/>
      <c r="D87" s="15"/>
      <c r="E87" s="16">
        <v>915</v>
      </c>
      <c r="F87" s="17"/>
      <c r="G87" s="16">
        <v>915</v>
      </c>
      <c r="H87" s="17"/>
      <c r="I87" s="40" t="s">
        <v>47</v>
      </c>
      <c r="J87" s="41"/>
      <c r="K87" s="3" t="s">
        <v>45</v>
      </c>
      <c r="L87" s="3"/>
    </row>
    <row r="88" spans="1:12" ht="21.75">
      <c r="A88" s="3">
        <v>68</v>
      </c>
      <c r="B88" s="13" t="s">
        <v>83</v>
      </c>
      <c r="C88" s="14"/>
      <c r="D88" s="15"/>
      <c r="E88" s="16">
        <v>10500</v>
      </c>
      <c r="F88" s="17"/>
      <c r="G88" s="16">
        <v>10500</v>
      </c>
      <c r="H88" s="17"/>
      <c r="I88" s="40" t="s">
        <v>47</v>
      </c>
      <c r="J88" s="41"/>
      <c r="K88" s="3"/>
      <c r="L88" s="3" t="s">
        <v>45</v>
      </c>
    </row>
    <row r="89" spans="1:12" ht="21.75">
      <c r="A89" s="3">
        <v>69</v>
      </c>
      <c r="B89" s="13" t="s">
        <v>83</v>
      </c>
      <c r="C89" s="14"/>
      <c r="D89" s="15"/>
      <c r="E89" s="16">
        <v>375</v>
      </c>
      <c r="F89" s="17"/>
      <c r="G89" s="16">
        <v>375</v>
      </c>
      <c r="H89" s="17"/>
      <c r="I89" s="40" t="s">
        <v>47</v>
      </c>
      <c r="J89" s="41"/>
      <c r="K89" s="3"/>
      <c r="L89" s="3" t="s">
        <v>45</v>
      </c>
    </row>
    <row r="90" spans="1:12" ht="21.75">
      <c r="A90" s="3">
        <v>70</v>
      </c>
      <c r="B90" s="13" t="s">
        <v>84</v>
      </c>
      <c r="C90" s="14"/>
      <c r="D90" s="15"/>
      <c r="E90" s="16">
        <v>800</v>
      </c>
      <c r="F90" s="17"/>
      <c r="G90" s="16">
        <v>800</v>
      </c>
      <c r="H90" s="17"/>
      <c r="I90" s="40" t="s">
        <v>47</v>
      </c>
      <c r="J90" s="41"/>
      <c r="K90" s="3" t="s">
        <v>45</v>
      </c>
      <c r="L90" s="10"/>
    </row>
    <row r="91" spans="1:12" ht="21.75">
      <c r="A91" s="3">
        <v>71</v>
      </c>
      <c r="B91" s="13" t="s">
        <v>64</v>
      </c>
      <c r="C91" s="14"/>
      <c r="D91" s="15"/>
      <c r="E91" s="16">
        <v>5400</v>
      </c>
      <c r="F91" s="17"/>
      <c r="G91" s="16">
        <v>5400</v>
      </c>
      <c r="H91" s="17"/>
      <c r="I91" s="40" t="s">
        <v>47</v>
      </c>
      <c r="J91" s="41"/>
      <c r="K91" s="3" t="s">
        <v>45</v>
      </c>
      <c r="L91" s="3"/>
    </row>
    <row r="92" spans="1:12" ht="21.75">
      <c r="A92" s="3">
        <v>72</v>
      </c>
      <c r="B92" s="13" t="s">
        <v>67</v>
      </c>
      <c r="C92" s="14"/>
      <c r="D92" s="15"/>
      <c r="E92" s="16">
        <v>450</v>
      </c>
      <c r="F92" s="17"/>
      <c r="G92" s="16">
        <v>450</v>
      </c>
      <c r="H92" s="17"/>
      <c r="I92" s="40" t="s">
        <v>47</v>
      </c>
      <c r="J92" s="41"/>
      <c r="K92" s="3" t="s">
        <v>45</v>
      </c>
      <c r="L92" s="10"/>
    </row>
    <row r="93" spans="1:12" ht="21.75">
      <c r="A93" s="38" t="s">
        <v>68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</row>
    <row r="94" spans="1:12" ht="21.75">
      <c r="A94" s="38" t="s">
        <v>42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</row>
    <row r="95" spans="1:12" ht="21.75">
      <c r="A95" s="39" t="s">
        <v>43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</row>
    <row r="96" spans="1:12" ht="21.75">
      <c r="A96" s="23" t="s">
        <v>1</v>
      </c>
      <c r="B96" s="25" t="s">
        <v>2</v>
      </c>
      <c r="C96" s="26"/>
      <c r="D96" s="27"/>
      <c r="E96" s="31" t="s">
        <v>3</v>
      </c>
      <c r="F96" s="31"/>
      <c r="G96" s="32" t="s">
        <v>5</v>
      </c>
      <c r="H96" s="33"/>
      <c r="I96" s="25" t="s">
        <v>41</v>
      </c>
      <c r="J96" s="27"/>
      <c r="K96" s="34" t="s">
        <v>9</v>
      </c>
      <c r="L96" s="34"/>
    </row>
    <row r="97" spans="1:12" ht="21.75">
      <c r="A97" s="24"/>
      <c r="B97" s="28"/>
      <c r="C97" s="29"/>
      <c r="D97" s="30"/>
      <c r="E97" s="35" t="s">
        <v>4</v>
      </c>
      <c r="F97" s="35"/>
      <c r="G97" s="36" t="s">
        <v>4</v>
      </c>
      <c r="H97" s="37"/>
      <c r="I97" s="28"/>
      <c r="J97" s="30"/>
      <c r="K97" s="12" t="s">
        <v>10</v>
      </c>
      <c r="L97" s="12" t="s">
        <v>11</v>
      </c>
    </row>
    <row r="98" spans="1:12" ht="21.75">
      <c r="A98" s="3">
        <v>73</v>
      </c>
      <c r="B98" s="13" t="s">
        <v>59</v>
      </c>
      <c r="C98" s="14"/>
      <c r="D98" s="15"/>
      <c r="E98" s="16">
        <v>4020</v>
      </c>
      <c r="F98" s="17"/>
      <c r="G98" s="16">
        <v>4020</v>
      </c>
      <c r="H98" s="17"/>
      <c r="I98" s="40" t="s">
        <v>47</v>
      </c>
      <c r="J98" s="41"/>
      <c r="K98" s="3"/>
      <c r="L98" s="3" t="s">
        <v>45</v>
      </c>
    </row>
    <row r="99" spans="1:12" ht="21.75">
      <c r="A99" s="3">
        <v>74</v>
      </c>
      <c r="B99" s="13" t="s">
        <v>59</v>
      </c>
      <c r="C99" s="14"/>
      <c r="D99" s="15"/>
      <c r="E99" s="16">
        <v>300</v>
      </c>
      <c r="F99" s="17"/>
      <c r="G99" s="16">
        <v>300</v>
      </c>
      <c r="H99" s="17"/>
      <c r="I99" s="40" t="s">
        <v>47</v>
      </c>
      <c r="J99" s="41"/>
      <c r="K99" s="3"/>
      <c r="L99" s="3" t="s">
        <v>45</v>
      </c>
    </row>
    <row r="100" spans="1:12" ht="21.75">
      <c r="A100" s="3">
        <v>75</v>
      </c>
      <c r="B100" s="13" t="s">
        <v>67</v>
      </c>
      <c r="C100" s="14"/>
      <c r="D100" s="15"/>
      <c r="E100" s="16">
        <v>7293</v>
      </c>
      <c r="F100" s="17"/>
      <c r="G100" s="16">
        <v>7293</v>
      </c>
      <c r="H100" s="17"/>
      <c r="I100" s="40" t="s">
        <v>47</v>
      </c>
      <c r="J100" s="41"/>
      <c r="K100" s="3" t="s">
        <v>45</v>
      </c>
      <c r="L100" s="3"/>
    </row>
    <row r="101" spans="1:12" ht="21.75">
      <c r="A101" s="3">
        <v>76</v>
      </c>
      <c r="B101" s="13" t="s">
        <v>85</v>
      </c>
      <c r="C101" s="14"/>
      <c r="D101" s="15"/>
      <c r="E101" s="16">
        <v>1110</v>
      </c>
      <c r="F101" s="17"/>
      <c r="G101" s="16">
        <v>1110</v>
      </c>
      <c r="H101" s="17"/>
      <c r="I101" s="40" t="s">
        <v>47</v>
      </c>
      <c r="J101" s="41"/>
      <c r="K101" s="3" t="s">
        <v>45</v>
      </c>
      <c r="L101" s="10"/>
    </row>
    <row r="102" spans="1:12" ht="21.75">
      <c r="A102" s="3">
        <v>77</v>
      </c>
      <c r="B102" s="13" t="s">
        <v>85</v>
      </c>
      <c r="C102" s="14"/>
      <c r="D102" s="15"/>
      <c r="E102" s="16">
        <v>880</v>
      </c>
      <c r="F102" s="17"/>
      <c r="G102" s="16">
        <v>880</v>
      </c>
      <c r="H102" s="17"/>
      <c r="I102" s="40" t="s">
        <v>47</v>
      </c>
      <c r="J102" s="41"/>
      <c r="K102" s="3" t="s">
        <v>45</v>
      </c>
      <c r="L102" s="10"/>
    </row>
    <row r="103" spans="1:12" ht="21.75">
      <c r="A103" s="3">
        <v>78</v>
      </c>
      <c r="B103" s="13" t="s">
        <v>85</v>
      </c>
      <c r="C103" s="14"/>
      <c r="D103" s="15"/>
      <c r="E103" s="16">
        <v>280</v>
      </c>
      <c r="F103" s="17"/>
      <c r="G103" s="16">
        <v>280</v>
      </c>
      <c r="H103" s="17"/>
      <c r="I103" s="40" t="s">
        <v>47</v>
      </c>
      <c r="J103" s="41"/>
      <c r="K103" s="3" t="s">
        <v>45</v>
      </c>
      <c r="L103" s="10"/>
    </row>
    <row r="104" spans="1:12" ht="21.75">
      <c r="A104" s="3">
        <v>79</v>
      </c>
      <c r="B104" s="13" t="s">
        <v>63</v>
      </c>
      <c r="C104" s="14"/>
      <c r="D104" s="15"/>
      <c r="E104" s="16">
        <v>1950</v>
      </c>
      <c r="F104" s="17"/>
      <c r="G104" s="16">
        <v>1950</v>
      </c>
      <c r="H104" s="17"/>
      <c r="I104" s="40" t="s">
        <v>47</v>
      </c>
      <c r="J104" s="41"/>
      <c r="K104" s="3" t="s">
        <v>45</v>
      </c>
      <c r="L104" s="10"/>
    </row>
    <row r="105" spans="1:12" ht="21.75">
      <c r="A105" s="3">
        <v>80</v>
      </c>
      <c r="B105" s="13" t="s">
        <v>85</v>
      </c>
      <c r="C105" s="14"/>
      <c r="D105" s="15"/>
      <c r="E105" s="16">
        <v>4900</v>
      </c>
      <c r="F105" s="17"/>
      <c r="G105" s="16">
        <v>4900</v>
      </c>
      <c r="H105" s="17"/>
      <c r="I105" s="40" t="s">
        <v>47</v>
      </c>
      <c r="J105" s="41"/>
      <c r="K105" s="3" t="s">
        <v>45</v>
      </c>
      <c r="L105" s="3"/>
    </row>
    <row r="106" spans="1:12" ht="21.75">
      <c r="A106" s="3">
        <v>81</v>
      </c>
      <c r="B106" s="13" t="s">
        <v>64</v>
      </c>
      <c r="C106" s="14"/>
      <c r="D106" s="15"/>
      <c r="E106" s="16">
        <v>23018</v>
      </c>
      <c r="F106" s="17"/>
      <c r="G106" s="16">
        <v>23018</v>
      </c>
      <c r="H106" s="17"/>
      <c r="I106" s="40" t="s">
        <v>47</v>
      </c>
      <c r="J106" s="41"/>
      <c r="K106" s="3" t="s">
        <v>45</v>
      </c>
      <c r="L106" s="3"/>
    </row>
    <row r="107" spans="1:12" ht="21.75">
      <c r="A107" s="3">
        <v>82</v>
      </c>
      <c r="B107" s="13" t="s">
        <v>64</v>
      </c>
      <c r="C107" s="14"/>
      <c r="D107" s="15"/>
      <c r="E107" s="16">
        <v>2861</v>
      </c>
      <c r="F107" s="17"/>
      <c r="G107" s="16">
        <v>2861</v>
      </c>
      <c r="H107" s="17"/>
      <c r="I107" s="40" t="s">
        <v>47</v>
      </c>
      <c r="J107" s="41"/>
      <c r="K107" s="3" t="s">
        <v>45</v>
      </c>
      <c r="L107" s="3"/>
    </row>
    <row r="108" spans="1:12" ht="21.75">
      <c r="A108" s="3">
        <v>83</v>
      </c>
      <c r="B108" s="13" t="s">
        <v>86</v>
      </c>
      <c r="C108" s="14"/>
      <c r="D108" s="15"/>
      <c r="E108" s="16">
        <v>1134</v>
      </c>
      <c r="F108" s="17"/>
      <c r="G108" s="16">
        <v>1134</v>
      </c>
      <c r="H108" s="17"/>
      <c r="I108" s="40" t="s">
        <v>47</v>
      </c>
      <c r="J108" s="41"/>
      <c r="K108" s="3" t="s">
        <v>45</v>
      </c>
      <c r="L108" s="3"/>
    </row>
    <row r="109" spans="1:12" ht="21.75">
      <c r="A109" s="3">
        <v>84</v>
      </c>
      <c r="B109" s="13" t="s">
        <v>67</v>
      </c>
      <c r="C109" s="14"/>
      <c r="D109" s="15"/>
      <c r="E109" s="16">
        <v>345</v>
      </c>
      <c r="F109" s="17"/>
      <c r="G109" s="16">
        <v>345</v>
      </c>
      <c r="H109" s="17"/>
      <c r="I109" s="40" t="s">
        <v>47</v>
      </c>
      <c r="J109" s="41"/>
      <c r="K109" s="3" t="s">
        <v>45</v>
      </c>
      <c r="L109" s="10"/>
    </row>
    <row r="110" spans="1:12" ht="21.75">
      <c r="A110" s="3">
        <v>85</v>
      </c>
      <c r="B110" s="13" t="s">
        <v>84</v>
      </c>
      <c r="C110" s="14"/>
      <c r="D110" s="15"/>
      <c r="E110" s="16">
        <v>2854</v>
      </c>
      <c r="F110" s="17"/>
      <c r="G110" s="16">
        <v>2854</v>
      </c>
      <c r="H110" s="17"/>
      <c r="I110" s="40" t="s">
        <v>47</v>
      </c>
      <c r="J110" s="41"/>
      <c r="K110" s="3" t="s">
        <v>45</v>
      </c>
      <c r="L110" s="3"/>
    </row>
    <row r="111" spans="1:12" ht="21.75">
      <c r="A111" s="3">
        <v>86</v>
      </c>
      <c r="B111" s="13" t="s">
        <v>84</v>
      </c>
      <c r="C111" s="14"/>
      <c r="D111" s="15"/>
      <c r="E111" s="16">
        <v>3484</v>
      </c>
      <c r="F111" s="17"/>
      <c r="G111" s="16">
        <v>3484</v>
      </c>
      <c r="H111" s="17"/>
      <c r="I111" s="40" t="s">
        <v>47</v>
      </c>
      <c r="J111" s="41"/>
      <c r="K111" s="3" t="s">
        <v>45</v>
      </c>
      <c r="L111" s="3"/>
    </row>
    <row r="112" spans="1:12" ht="21.75">
      <c r="A112" s="3">
        <v>87</v>
      </c>
      <c r="B112" s="13" t="s">
        <v>64</v>
      </c>
      <c r="C112" s="14"/>
      <c r="D112" s="15"/>
      <c r="E112" s="16">
        <v>21300</v>
      </c>
      <c r="F112" s="17"/>
      <c r="G112" s="16">
        <v>21300</v>
      </c>
      <c r="H112" s="17"/>
      <c r="I112" s="40" t="s">
        <v>47</v>
      </c>
      <c r="J112" s="41"/>
      <c r="K112" s="3" t="s">
        <v>45</v>
      </c>
      <c r="L112" s="3"/>
    </row>
    <row r="113" spans="1:12" ht="21.75">
      <c r="A113" s="3">
        <v>88</v>
      </c>
      <c r="B113" s="13" t="s">
        <v>86</v>
      </c>
      <c r="C113" s="14"/>
      <c r="D113" s="15"/>
      <c r="E113" s="16">
        <v>1714</v>
      </c>
      <c r="F113" s="17"/>
      <c r="G113" s="16">
        <v>1714</v>
      </c>
      <c r="H113" s="17"/>
      <c r="I113" s="40" t="s">
        <v>47</v>
      </c>
      <c r="J113" s="41"/>
      <c r="K113" s="3" t="s">
        <v>45</v>
      </c>
      <c r="L113" s="10"/>
    </row>
    <row r="114" spans="1:12" ht="21.75">
      <c r="A114" s="3">
        <v>89</v>
      </c>
      <c r="B114" s="13" t="s">
        <v>64</v>
      </c>
      <c r="C114" s="14"/>
      <c r="D114" s="15"/>
      <c r="E114" s="16">
        <v>5680</v>
      </c>
      <c r="F114" s="17"/>
      <c r="G114" s="16">
        <v>5680</v>
      </c>
      <c r="H114" s="17"/>
      <c r="I114" s="40" t="s">
        <v>47</v>
      </c>
      <c r="J114" s="41"/>
      <c r="K114" s="3" t="s">
        <v>45</v>
      </c>
      <c r="L114" s="3"/>
    </row>
    <row r="115" spans="1:12" ht="21.75">
      <c r="A115" s="3">
        <v>90</v>
      </c>
      <c r="B115" s="13" t="s">
        <v>67</v>
      </c>
      <c r="C115" s="14"/>
      <c r="D115" s="15"/>
      <c r="E115" s="16">
        <v>1200</v>
      </c>
      <c r="F115" s="17"/>
      <c r="G115" s="16">
        <v>1200</v>
      </c>
      <c r="H115" s="17"/>
      <c r="I115" s="40" t="s">
        <v>47</v>
      </c>
      <c r="J115" s="41"/>
      <c r="K115" s="3" t="s">
        <v>45</v>
      </c>
      <c r="L115" s="10"/>
    </row>
    <row r="116" spans="1:12" ht="21.75">
      <c r="A116" s="38" t="s">
        <v>68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</row>
    <row r="117" spans="1:12" ht="21.75">
      <c r="A117" s="38" t="s">
        <v>42</v>
      </c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</row>
    <row r="118" spans="1:12" ht="21.75">
      <c r="A118" s="39" t="s">
        <v>43</v>
      </c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</row>
    <row r="119" spans="1:12" ht="21.75">
      <c r="A119" s="23" t="s">
        <v>1</v>
      </c>
      <c r="B119" s="25" t="s">
        <v>2</v>
      </c>
      <c r="C119" s="26"/>
      <c r="D119" s="27"/>
      <c r="E119" s="31" t="s">
        <v>3</v>
      </c>
      <c r="F119" s="31"/>
      <c r="G119" s="32" t="s">
        <v>5</v>
      </c>
      <c r="H119" s="33"/>
      <c r="I119" s="25" t="s">
        <v>41</v>
      </c>
      <c r="J119" s="27"/>
      <c r="K119" s="34" t="s">
        <v>9</v>
      </c>
      <c r="L119" s="34"/>
    </row>
    <row r="120" spans="1:12" ht="21.75">
      <c r="A120" s="24"/>
      <c r="B120" s="28"/>
      <c r="C120" s="29"/>
      <c r="D120" s="30"/>
      <c r="E120" s="35" t="s">
        <v>4</v>
      </c>
      <c r="F120" s="35"/>
      <c r="G120" s="36" t="s">
        <v>4</v>
      </c>
      <c r="H120" s="37"/>
      <c r="I120" s="28"/>
      <c r="J120" s="30"/>
      <c r="K120" s="12" t="s">
        <v>10</v>
      </c>
      <c r="L120" s="12" t="s">
        <v>11</v>
      </c>
    </row>
    <row r="121" spans="1:12" ht="21.75">
      <c r="A121" s="3">
        <v>91</v>
      </c>
      <c r="B121" s="13" t="s">
        <v>67</v>
      </c>
      <c r="C121" s="14"/>
      <c r="D121" s="15"/>
      <c r="E121" s="16">
        <v>4500</v>
      </c>
      <c r="F121" s="17"/>
      <c r="G121" s="16">
        <v>4500</v>
      </c>
      <c r="H121" s="17"/>
      <c r="I121" s="40" t="s">
        <v>47</v>
      </c>
      <c r="J121" s="41"/>
      <c r="K121" s="3" t="s">
        <v>45</v>
      </c>
      <c r="L121" s="3"/>
    </row>
    <row r="122" spans="1:12" ht="21.75">
      <c r="A122" s="3">
        <v>92</v>
      </c>
      <c r="B122" s="13" t="s">
        <v>67</v>
      </c>
      <c r="C122" s="14"/>
      <c r="D122" s="15"/>
      <c r="E122" s="16">
        <v>6090</v>
      </c>
      <c r="F122" s="17"/>
      <c r="G122" s="16">
        <v>6090</v>
      </c>
      <c r="H122" s="17"/>
      <c r="I122" s="40" t="s">
        <v>47</v>
      </c>
      <c r="J122" s="41"/>
      <c r="K122" s="3" t="s">
        <v>45</v>
      </c>
      <c r="L122" s="3"/>
    </row>
    <row r="123" spans="1:12" ht="21.75">
      <c r="A123" s="3">
        <v>93</v>
      </c>
      <c r="B123" s="13" t="s">
        <v>59</v>
      </c>
      <c r="C123" s="14"/>
      <c r="D123" s="15"/>
      <c r="E123" s="16">
        <v>27200</v>
      </c>
      <c r="F123" s="17"/>
      <c r="G123" s="16">
        <v>27200</v>
      </c>
      <c r="H123" s="17"/>
      <c r="I123" s="40" t="s">
        <v>47</v>
      </c>
      <c r="J123" s="41"/>
      <c r="K123" s="3"/>
      <c r="L123" s="3" t="s">
        <v>45</v>
      </c>
    </row>
    <row r="124" spans="1:12" ht="21.75">
      <c r="A124" s="3">
        <v>94</v>
      </c>
      <c r="B124" s="13" t="s">
        <v>87</v>
      </c>
      <c r="C124" s="14"/>
      <c r="D124" s="15"/>
      <c r="E124" s="16">
        <v>1440</v>
      </c>
      <c r="F124" s="17"/>
      <c r="G124" s="16">
        <v>1440</v>
      </c>
      <c r="H124" s="17"/>
      <c r="I124" s="40" t="s">
        <v>47</v>
      </c>
      <c r="J124" s="41"/>
      <c r="K124" s="3"/>
      <c r="L124" s="3" t="s">
        <v>45</v>
      </c>
    </row>
    <row r="125" spans="1:12" ht="21.75">
      <c r="A125" s="3">
        <v>95</v>
      </c>
      <c r="B125" s="13" t="s">
        <v>88</v>
      </c>
      <c r="C125" s="14"/>
      <c r="D125" s="15"/>
      <c r="E125" s="16">
        <v>4095</v>
      </c>
      <c r="F125" s="17"/>
      <c r="G125" s="16">
        <v>4095</v>
      </c>
      <c r="H125" s="17"/>
      <c r="I125" s="40" t="s">
        <v>47</v>
      </c>
      <c r="J125" s="41"/>
      <c r="K125" s="3"/>
      <c r="L125" s="3" t="s">
        <v>45</v>
      </c>
    </row>
    <row r="126" spans="1:12" ht="21.75">
      <c r="A126" s="3">
        <v>96</v>
      </c>
      <c r="B126" s="13" t="s">
        <v>65</v>
      </c>
      <c r="C126" s="14"/>
      <c r="D126" s="15"/>
      <c r="E126" s="16">
        <v>1500</v>
      </c>
      <c r="F126" s="17"/>
      <c r="G126" s="16">
        <v>1500</v>
      </c>
      <c r="H126" s="17"/>
      <c r="I126" s="40" t="s">
        <v>47</v>
      </c>
      <c r="J126" s="41"/>
      <c r="K126" s="3"/>
      <c r="L126" s="3" t="s">
        <v>45</v>
      </c>
    </row>
    <row r="127" spans="1:12" ht="21.75">
      <c r="A127" s="3">
        <v>97</v>
      </c>
      <c r="B127" s="13" t="s">
        <v>64</v>
      </c>
      <c r="C127" s="14"/>
      <c r="D127" s="15"/>
      <c r="E127" s="16">
        <v>13655</v>
      </c>
      <c r="F127" s="17"/>
      <c r="G127" s="16">
        <v>13655</v>
      </c>
      <c r="H127" s="17"/>
      <c r="I127" s="40" t="s">
        <v>47</v>
      </c>
      <c r="J127" s="41"/>
      <c r="K127" s="3" t="s">
        <v>45</v>
      </c>
      <c r="L127" s="10"/>
    </row>
    <row r="128" spans="1:12" ht="21.75">
      <c r="A128" s="3">
        <v>98</v>
      </c>
      <c r="B128" s="13" t="s">
        <v>64</v>
      </c>
      <c r="C128" s="14"/>
      <c r="D128" s="15"/>
      <c r="E128" s="16">
        <v>5270</v>
      </c>
      <c r="F128" s="17"/>
      <c r="G128" s="16">
        <v>5270</v>
      </c>
      <c r="H128" s="17"/>
      <c r="I128" s="40" t="s">
        <v>47</v>
      </c>
      <c r="J128" s="41"/>
      <c r="K128" s="3" t="s">
        <v>45</v>
      </c>
      <c r="L128" s="3"/>
    </row>
    <row r="129" spans="1:12" ht="21.75">
      <c r="A129" s="3">
        <v>99</v>
      </c>
      <c r="B129" s="13" t="s">
        <v>89</v>
      </c>
      <c r="C129" s="14"/>
      <c r="D129" s="15"/>
      <c r="E129" s="16">
        <v>1667</v>
      </c>
      <c r="F129" s="17"/>
      <c r="G129" s="16">
        <v>1667</v>
      </c>
      <c r="H129" s="17"/>
      <c r="I129" s="40" t="s">
        <v>47</v>
      </c>
      <c r="J129" s="41"/>
      <c r="K129" s="3" t="s">
        <v>45</v>
      </c>
      <c r="L129" s="3"/>
    </row>
    <row r="130" spans="1:12" ht="21.75">
      <c r="A130" s="3">
        <v>100</v>
      </c>
      <c r="B130" s="13" t="s">
        <v>84</v>
      </c>
      <c r="C130" s="14"/>
      <c r="D130" s="15"/>
      <c r="E130" s="16">
        <v>1200</v>
      </c>
      <c r="F130" s="17"/>
      <c r="G130" s="16">
        <v>1200</v>
      </c>
      <c r="H130" s="17"/>
      <c r="I130" s="40" t="s">
        <v>47</v>
      </c>
      <c r="J130" s="41"/>
      <c r="K130" s="3" t="s">
        <v>45</v>
      </c>
      <c r="L130" s="3"/>
    </row>
  </sheetData>
  <mergeCells count="466">
    <mergeCell ref="B129:D129"/>
    <mergeCell ref="E129:F129"/>
    <mergeCell ref="G129:H129"/>
    <mergeCell ref="I129:J129"/>
    <mergeCell ref="B130:D130"/>
    <mergeCell ref="E130:F130"/>
    <mergeCell ref="G130:H130"/>
    <mergeCell ref="I130:J130"/>
    <mergeCell ref="B127:D127"/>
    <mergeCell ref="E127:F127"/>
    <mergeCell ref="G127:H127"/>
    <mergeCell ref="I127:J127"/>
    <mergeCell ref="B128:D128"/>
    <mergeCell ref="E128:F128"/>
    <mergeCell ref="G128:H128"/>
    <mergeCell ref="I128:J128"/>
    <mergeCell ref="B125:D125"/>
    <mergeCell ref="E125:F125"/>
    <mergeCell ref="G125:H125"/>
    <mergeCell ref="I125:J125"/>
    <mergeCell ref="B126:D126"/>
    <mergeCell ref="E126:F126"/>
    <mergeCell ref="G126:H126"/>
    <mergeCell ref="I126:J126"/>
    <mergeCell ref="B123:D123"/>
    <mergeCell ref="E123:F123"/>
    <mergeCell ref="G123:H123"/>
    <mergeCell ref="I123:J123"/>
    <mergeCell ref="B124:D124"/>
    <mergeCell ref="E124:F124"/>
    <mergeCell ref="G124:H124"/>
    <mergeCell ref="I124:J124"/>
    <mergeCell ref="G120:H120"/>
    <mergeCell ref="B121:D121"/>
    <mergeCell ref="E121:F121"/>
    <mergeCell ref="G121:H121"/>
    <mergeCell ref="I121:J121"/>
    <mergeCell ref="B122:D122"/>
    <mergeCell ref="E122:F122"/>
    <mergeCell ref="G122:H122"/>
    <mergeCell ref="I122:J122"/>
    <mergeCell ref="A116:L116"/>
    <mergeCell ref="A117:L117"/>
    <mergeCell ref="A118:L118"/>
    <mergeCell ref="A119:A120"/>
    <mergeCell ref="B119:D120"/>
    <mergeCell ref="E119:F119"/>
    <mergeCell ref="G119:H119"/>
    <mergeCell ref="I119:J120"/>
    <mergeCell ref="K119:L119"/>
    <mergeCell ref="E120:F120"/>
    <mergeCell ref="B114:D114"/>
    <mergeCell ref="E114:F114"/>
    <mergeCell ref="G114:H114"/>
    <mergeCell ref="I114:J114"/>
    <mergeCell ref="B115:D115"/>
    <mergeCell ref="E115:F115"/>
    <mergeCell ref="G115:H115"/>
    <mergeCell ref="I115:J115"/>
    <mergeCell ref="B112:D112"/>
    <mergeCell ref="E112:F112"/>
    <mergeCell ref="G112:H112"/>
    <mergeCell ref="I112:J112"/>
    <mergeCell ref="B113:D113"/>
    <mergeCell ref="E113:F113"/>
    <mergeCell ref="G113:H113"/>
    <mergeCell ref="I113:J113"/>
    <mergeCell ref="B110:D110"/>
    <mergeCell ref="E110:F110"/>
    <mergeCell ref="G110:H110"/>
    <mergeCell ref="I110:J110"/>
    <mergeCell ref="B111:D111"/>
    <mergeCell ref="E111:F111"/>
    <mergeCell ref="G111:H111"/>
    <mergeCell ref="I111:J111"/>
    <mergeCell ref="B108:D108"/>
    <mergeCell ref="E108:F108"/>
    <mergeCell ref="G108:H108"/>
    <mergeCell ref="I108:J108"/>
    <mergeCell ref="B109:D109"/>
    <mergeCell ref="E109:F109"/>
    <mergeCell ref="G109:H109"/>
    <mergeCell ref="I109:J109"/>
    <mergeCell ref="B106:D106"/>
    <mergeCell ref="E106:F106"/>
    <mergeCell ref="G106:H106"/>
    <mergeCell ref="I106:J106"/>
    <mergeCell ref="B107:D107"/>
    <mergeCell ref="E107:F107"/>
    <mergeCell ref="G107:H107"/>
    <mergeCell ref="I107:J107"/>
    <mergeCell ref="B104:D104"/>
    <mergeCell ref="E104:F104"/>
    <mergeCell ref="G104:H104"/>
    <mergeCell ref="I104:J104"/>
    <mergeCell ref="B105:D105"/>
    <mergeCell ref="E105:F105"/>
    <mergeCell ref="G105:H105"/>
    <mergeCell ref="I105:J105"/>
    <mergeCell ref="B102:D102"/>
    <mergeCell ref="E102:F102"/>
    <mergeCell ref="G102:H102"/>
    <mergeCell ref="I102:J102"/>
    <mergeCell ref="B103:D103"/>
    <mergeCell ref="E103:F103"/>
    <mergeCell ref="G103:H103"/>
    <mergeCell ref="I103:J103"/>
    <mergeCell ref="B100:D100"/>
    <mergeCell ref="E100:F100"/>
    <mergeCell ref="G100:H100"/>
    <mergeCell ref="I100:J100"/>
    <mergeCell ref="B101:D101"/>
    <mergeCell ref="E101:F101"/>
    <mergeCell ref="G101:H101"/>
    <mergeCell ref="I101:J101"/>
    <mergeCell ref="G97:H97"/>
    <mergeCell ref="B98:D98"/>
    <mergeCell ref="E98:F98"/>
    <mergeCell ref="G98:H98"/>
    <mergeCell ref="I98:J98"/>
    <mergeCell ref="B99:D99"/>
    <mergeCell ref="E99:F99"/>
    <mergeCell ref="G99:H99"/>
    <mergeCell ref="I99:J99"/>
    <mergeCell ref="A93:L93"/>
    <mergeCell ref="A94:L94"/>
    <mergeCell ref="A95:L95"/>
    <mergeCell ref="A96:A97"/>
    <mergeCell ref="B96:D97"/>
    <mergeCell ref="E96:F96"/>
    <mergeCell ref="G96:H96"/>
    <mergeCell ref="I96:J97"/>
    <mergeCell ref="K96:L96"/>
    <mergeCell ref="E97:F97"/>
    <mergeCell ref="B91:D91"/>
    <mergeCell ref="E91:F91"/>
    <mergeCell ref="G91:H91"/>
    <mergeCell ref="I91:J91"/>
    <mergeCell ref="B92:D92"/>
    <mergeCell ref="E92:F92"/>
    <mergeCell ref="G92:H92"/>
    <mergeCell ref="I92:J92"/>
    <mergeCell ref="B89:D89"/>
    <mergeCell ref="E89:F89"/>
    <mergeCell ref="G89:H89"/>
    <mergeCell ref="I89:J89"/>
    <mergeCell ref="B90:D90"/>
    <mergeCell ref="E90:F90"/>
    <mergeCell ref="G90:H90"/>
    <mergeCell ref="I90:J90"/>
    <mergeCell ref="B87:D87"/>
    <mergeCell ref="E87:F87"/>
    <mergeCell ref="G87:H87"/>
    <mergeCell ref="I87:J87"/>
    <mergeCell ref="B88:D88"/>
    <mergeCell ref="E88:F88"/>
    <mergeCell ref="G88:H88"/>
    <mergeCell ref="I88:J88"/>
    <mergeCell ref="B85:D85"/>
    <mergeCell ref="E85:F85"/>
    <mergeCell ref="G85:H85"/>
    <mergeCell ref="I85:J85"/>
    <mergeCell ref="B86:D86"/>
    <mergeCell ref="E86:F86"/>
    <mergeCell ref="G86:H86"/>
    <mergeCell ref="I86:J86"/>
    <mergeCell ref="B83:D83"/>
    <mergeCell ref="E83:F83"/>
    <mergeCell ref="G83:H83"/>
    <mergeCell ref="I83:J83"/>
    <mergeCell ref="B84:D84"/>
    <mergeCell ref="E84:F84"/>
    <mergeCell ref="G84:H84"/>
    <mergeCell ref="I84:J84"/>
    <mergeCell ref="B81:D81"/>
    <mergeCell ref="E81:F81"/>
    <mergeCell ref="G81:H81"/>
    <mergeCell ref="I81:J81"/>
    <mergeCell ref="B82:D82"/>
    <mergeCell ref="E82:F82"/>
    <mergeCell ref="G82:H82"/>
    <mergeCell ref="I82:J82"/>
    <mergeCell ref="B79:D79"/>
    <mergeCell ref="E79:F79"/>
    <mergeCell ref="G79:H79"/>
    <mergeCell ref="I79:J79"/>
    <mergeCell ref="B80:D80"/>
    <mergeCell ref="E80:F80"/>
    <mergeCell ref="G80:H80"/>
    <mergeCell ref="I80:J80"/>
    <mergeCell ref="B77:D77"/>
    <mergeCell ref="E77:F77"/>
    <mergeCell ref="G77:H77"/>
    <mergeCell ref="I77:J77"/>
    <mergeCell ref="B78:D78"/>
    <mergeCell ref="E78:F78"/>
    <mergeCell ref="G78:H78"/>
    <mergeCell ref="I78:J78"/>
    <mergeCell ref="G74:H74"/>
    <mergeCell ref="B75:D75"/>
    <mergeCell ref="E75:F75"/>
    <mergeCell ref="G75:H75"/>
    <mergeCell ref="I75:J75"/>
    <mergeCell ref="B76:D76"/>
    <mergeCell ref="E76:F76"/>
    <mergeCell ref="G76:H76"/>
    <mergeCell ref="I76:J76"/>
    <mergeCell ref="A70:L70"/>
    <mergeCell ref="A71:L71"/>
    <mergeCell ref="A72:L72"/>
    <mergeCell ref="A73:A74"/>
    <mergeCell ref="B73:D74"/>
    <mergeCell ref="E73:F73"/>
    <mergeCell ref="G73:H73"/>
    <mergeCell ref="I73:J74"/>
    <mergeCell ref="K73:L73"/>
    <mergeCell ref="E74:F74"/>
    <mergeCell ref="B68:D68"/>
    <mergeCell ref="E68:F68"/>
    <mergeCell ref="G68:H68"/>
    <mergeCell ref="I68:J68"/>
    <mergeCell ref="B69:D69"/>
    <mergeCell ref="E69:F69"/>
    <mergeCell ref="G69:H69"/>
    <mergeCell ref="I69:J69"/>
    <mergeCell ref="B66:D66"/>
    <mergeCell ref="E66:F66"/>
    <mergeCell ref="G66:H66"/>
    <mergeCell ref="I66:J66"/>
    <mergeCell ref="B67:D67"/>
    <mergeCell ref="E67:F67"/>
    <mergeCell ref="G67:H67"/>
    <mergeCell ref="I67:J67"/>
    <mergeCell ref="B64:D64"/>
    <mergeCell ref="E64:F64"/>
    <mergeCell ref="G64:H64"/>
    <mergeCell ref="I64:J64"/>
    <mergeCell ref="B65:D65"/>
    <mergeCell ref="E65:F65"/>
    <mergeCell ref="G65:H65"/>
    <mergeCell ref="I65:J65"/>
    <mergeCell ref="B62:D62"/>
    <mergeCell ref="E62:F62"/>
    <mergeCell ref="G62:H62"/>
    <mergeCell ref="I62:J62"/>
    <mergeCell ref="B63:D63"/>
    <mergeCell ref="E63:F63"/>
    <mergeCell ref="G63:H63"/>
    <mergeCell ref="I63:J63"/>
    <mergeCell ref="B60:D60"/>
    <mergeCell ref="E60:F60"/>
    <mergeCell ref="G60:H60"/>
    <mergeCell ref="I60:J60"/>
    <mergeCell ref="B61:D61"/>
    <mergeCell ref="E61:F61"/>
    <mergeCell ref="G61:H61"/>
    <mergeCell ref="I61:J61"/>
    <mergeCell ref="B58:D58"/>
    <mergeCell ref="E58:F58"/>
    <mergeCell ref="G58:H58"/>
    <mergeCell ref="I58:J58"/>
    <mergeCell ref="B59:D59"/>
    <mergeCell ref="E59:F59"/>
    <mergeCell ref="G59:H59"/>
    <mergeCell ref="I59:J59"/>
    <mergeCell ref="B56:D56"/>
    <mergeCell ref="E56:F56"/>
    <mergeCell ref="G56:H56"/>
    <mergeCell ref="I56:J56"/>
    <mergeCell ref="B57:D57"/>
    <mergeCell ref="E57:F57"/>
    <mergeCell ref="G57:H57"/>
    <mergeCell ref="I57:J57"/>
    <mergeCell ref="B54:D54"/>
    <mergeCell ref="E54:F54"/>
    <mergeCell ref="G54:H54"/>
    <mergeCell ref="I54:J54"/>
    <mergeCell ref="B55:D55"/>
    <mergeCell ref="E55:F55"/>
    <mergeCell ref="G55:H55"/>
    <mergeCell ref="I55:J55"/>
    <mergeCell ref="G51:H51"/>
    <mergeCell ref="B52:D52"/>
    <mergeCell ref="E52:F52"/>
    <mergeCell ref="G52:H52"/>
    <mergeCell ref="I52:J52"/>
    <mergeCell ref="B53:D53"/>
    <mergeCell ref="E53:F53"/>
    <mergeCell ref="G53:H53"/>
    <mergeCell ref="I53:J53"/>
    <mergeCell ref="A47:L47"/>
    <mergeCell ref="A48:L48"/>
    <mergeCell ref="A49:L49"/>
    <mergeCell ref="A50:A51"/>
    <mergeCell ref="B50:D51"/>
    <mergeCell ref="E50:F50"/>
    <mergeCell ref="G50:H50"/>
    <mergeCell ref="I50:J51"/>
    <mergeCell ref="K50:L50"/>
    <mergeCell ref="E51:F51"/>
    <mergeCell ref="B45:D45"/>
    <mergeCell ref="E45:F45"/>
    <mergeCell ref="G45:H45"/>
    <mergeCell ref="I45:J45"/>
    <mergeCell ref="B46:D46"/>
    <mergeCell ref="E46:F46"/>
    <mergeCell ref="G46:H46"/>
    <mergeCell ref="I46:J46"/>
    <mergeCell ref="B43:D43"/>
    <mergeCell ref="E43:F43"/>
    <mergeCell ref="G43:H43"/>
    <mergeCell ref="I43:J43"/>
    <mergeCell ref="B44:D44"/>
    <mergeCell ref="E44:F44"/>
    <mergeCell ref="G44:H44"/>
    <mergeCell ref="I44:J44"/>
    <mergeCell ref="B41:D41"/>
    <mergeCell ref="E41:F41"/>
    <mergeCell ref="G41:H41"/>
    <mergeCell ref="I41:J41"/>
    <mergeCell ref="B42:D42"/>
    <mergeCell ref="E42:F42"/>
    <mergeCell ref="G42:H42"/>
    <mergeCell ref="I42:J42"/>
    <mergeCell ref="B39:D39"/>
    <mergeCell ref="E39:F39"/>
    <mergeCell ref="G39:H39"/>
    <mergeCell ref="I39:J39"/>
    <mergeCell ref="B40:D40"/>
    <mergeCell ref="E40:F40"/>
    <mergeCell ref="G40:H40"/>
    <mergeCell ref="I40:J40"/>
    <mergeCell ref="B37:D37"/>
    <mergeCell ref="E37:F37"/>
    <mergeCell ref="G37:H37"/>
    <mergeCell ref="I37:J37"/>
    <mergeCell ref="B38:D38"/>
    <mergeCell ref="E38:F38"/>
    <mergeCell ref="G38:H38"/>
    <mergeCell ref="I38:J38"/>
    <mergeCell ref="B35:D35"/>
    <mergeCell ref="E35:F35"/>
    <mergeCell ref="G35:H35"/>
    <mergeCell ref="I35:J35"/>
    <mergeCell ref="B36:D36"/>
    <mergeCell ref="E36:F36"/>
    <mergeCell ref="G36:H36"/>
    <mergeCell ref="I36:J36"/>
    <mergeCell ref="B33:D33"/>
    <mergeCell ref="E33:F33"/>
    <mergeCell ref="G33:H33"/>
    <mergeCell ref="I33:J33"/>
    <mergeCell ref="B34:D34"/>
    <mergeCell ref="E34:F34"/>
    <mergeCell ref="G34:H34"/>
    <mergeCell ref="I34:J34"/>
    <mergeCell ref="B31:D31"/>
    <mergeCell ref="E31:F31"/>
    <mergeCell ref="G31:H31"/>
    <mergeCell ref="I31:J31"/>
    <mergeCell ref="B32:D32"/>
    <mergeCell ref="E32:F32"/>
    <mergeCell ref="G32:H32"/>
    <mergeCell ref="I32:J32"/>
    <mergeCell ref="G28:H28"/>
    <mergeCell ref="B29:D29"/>
    <mergeCell ref="E29:F29"/>
    <mergeCell ref="G29:H29"/>
    <mergeCell ref="I29:J29"/>
    <mergeCell ref="B30:D30"/>
    <mergeCell ref="E30:F30"/>
    <mergeCell ref="G30:H30"/>
    <mergeCell ref="I30:J30"/>
    <mergeCell ref="A24:L24"/>
    <mergeCell ref="A25:L25"/>
    <mergeCell ref="A26:L26"/>
    <mergeCell ref="A27:A28"/>
    <mergeCell ref="B27:D28"/>
    <mergeCell ref="E27:F27"/>
    <mergeCell ref="G27:H27"/>
    <mergeCell ref="I27:J28"/>
    <mergeCell ref="K27:L27"/>
    <mergeCell ref="E28:F28"/>
    <mergeCell ref="I23:J23"/>
    <mergeCell ref="B21:D21"/>
    <mergeCell ref="B22:D22"/>
    <mergeCell ref="E21:F21"/>
    <mergeCell ref="E22:F22"/>
    <mergeCell ref="G21:H21"/>
    <mergeCell ref="G22:H22"/>
    <mergeCell ref="I21:J21"/>
    <mergeCell ref="I22:J22"/>
    <mergeCell ref="I15:J15"/>
    <mergeCell ref="I16:J16"/>
    <mergeCell ref="I17:J17"/>
    <mergeCell ref="I18:J18"/>
    <mergeCell ref="I19:J19"/>
    <mergeCell ref="I20:J20"/>
    <mergeCell ref="I9:J9"/>
    <mergeCell ref="I10:J10"/>
    <mergeCell ref="I11:J11"/>
    <mergeCell ref="I12:J12"/>
    <mergeCell ref="I13:J13"/>
    <mergeCell ref="I14:J14"/>
    <mergeCell ref="G20:H20"/>
    <mergeCell ref="B20:D20"/>
    <mergeCell ref="E20:F20"/>
    <mergeCell ref="A1:L1"/>
    <mergeCell ref="A3:L3"/>
    <mergeCell ref="A2:L2"/>
    <mergeCell ref="I6:J6"/>
    <mergeCell ref="I7:J7"/>
    <mergeCell ref="I8:J8"/>
    <mergeCell ref="B23:D23"/>
    <mergeCell ref="E23:F23"/>
    <mergeCell ref="G23:H23"/>
    <mergeCell ref="B18:D18"/>
    <mergeCell ref="E18:F18"/>
    <mergeCell ref="G18:H18"/>
    <mergeCell ref="B19:D19"/>
    <mergeCell ref="E19:F19"/>
    <mergeCell ref="G19:H19"/>
    <mergeCell ref="B16:D16"/>
    <mergeCell ref="E16:F16"/>
    <mergeCell ref="G16:H16"/>
    <mergeCell ref="B17:D17"/>
    <mergeCell ref="E17:F17"/>
    <mergeCell ref="G17:H17"/>
    <mergeCell ref="B14:D14"/>
    <mergeCell ref="E14:F14"/>
    <mergeCell ref="G14:H14"/>
    <mergeCell ref="B15:D15"/>
    <mergeCell ref="E15:F15"/>
    <mergeCell ref="G15:H15"/>
    <mergeCell ref="B12:D12"/>
    <mergeCell ref="E12:F12"/>
    <mergeCell ref="G12:H12"/>
    <mergeCell ref="B13:D13"/>
    <mergeCell ref="E13:F13"/>
    <mergeCell ref="G13:H13"/>
    <mergeCell ref="B10:D10"/>
    <mergeCell ref="E10:F10"/>
    <mergeCell ref="G10:H10"/>
    <mergeCell ref="B11:D11"/>
    <mergeCell ref="E11:F11"/>
    <mergeCell ref="G11:H11"/>
    <mergeCell ref="B8:D8"/>
    <mergeCell ref="E8:F8"/>
    <mergeCell ref="G8:H8"/>
    <mergeCell ref="B9:D9"/>
    <mergeCell ref="E9:F9"/>
    <mergeCell ref="G9:H9"/>
    <mergeCell ref="B6:D6"/>
    <mergeCell ref="E6:F6"/>
    <mergeCell ref="G6:H6"/>
    <mergeCell ref="B7:D7"/>
    <mergeCell ref="E7:F7"/>
    <mergeCell ref="G7:H7"/>
    <mergeCell ref="A4:A5"/>
    <mergeCell ref="B4:D5"/>
    <mergeCell ref="E4:F4"/>
    <mergeCell ref="G4:H4"/>
    <mergeCell ref="K4:L4"/>
    <mergeCell ref="E5:F5"/>
    <mergeCell ref="G5:H5"/>
    <mergeCell ref="I4:J5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cp:lastPrinted>2025-04-30T11:11:56Z</cp:lastPrinted>
  <dcterms:created xsi:type="dcterms:W3CDTF">2025-04-30T09:32:01Z</dcterms:created>
  <dcterms:modified xsi:type="dcterms:W3CDTF">2025-06-16T08:24:10Z</dcterms:modified>
</cp:coreProperties>
</file>